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Product\General\A - AMFI Monthly Data to be provided\Scheme Summary Doccument\Files for Upload March 2022\Files Uploaded on TMF Web Site\"/>
    </mc:Choice>
  </mc:AlternateContent>
  <xr:revisionPtr revIDLastSave="0" documentId="13_ncr:1_{AF93943F-8A63-4FB5-975D-C8124B9DFA2A}" xr6:coauthVersionLast="47" xr6:coauthVersionMax="47" xr10:uidLastSave="{00000000-0000-0000-0000-000000000000}"/>
  <bookViews>
    <workbookView xWindow="-120" yWindow="-120" windowWidth="24240" windowHeight="13140" xr2:uid="{103B854C-6CA0-4DA5-9897-708F0CC83F75}"/>
  </bookViews>
  <sheets>
    <sheet name="TAF"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<sst xmlns="http://schemas.openxmlformats.org/spreadsheetml/2006/main" count="193" uniqueCount="149">
  <si>
    <t>SIP SWP &amp; STP Details:</t>
  </si>
  <si>
    <t>Not Applicable</t>
  </si>
  <si>
    <t>Side-pocketing (if applicable)</t>
  </si>
  <si>
    <t>47</t>
  </si>
  <si>
    <t>Swing Pricing (if applicable)</t>
  </si>
  <si>
    <t>46</t>
  </si>
  <si>
    <t>Max Switch Units (if applicable)</t>
  </si>
  <si>
    <t>45</t>
  </si>
  <si>
    <t>Max Switch Amount</t>
  </si>
  <si>
    <t>44</t>
  </si>
  <si>
    <t>Switch Multiple Units (if applicable)</t>
  </si>
  <si>
    <t>43</t>
  </si>
  <si>
    <t>Switch Multiple Amount (if applicable)</t>
  </si>
  <si>
    <t>42</t>
  </si>
  <si>
    <t>Minimum Switch Units</t>
  </si>
  <si>
    <t>41</t>
  </si>
  <si>
    <t>Minimum Switch Amount (if applicable)</t>
  </si>
  <si>
    <t>40</t>
  </si>
  <si>
    <t>Max Investment Amount</t>
  </si>
  <si>
    <t>39</t>
  </si>
  <si>
    <t>Minimum Balance Amount in Units (if applicable)</t>
  </si>
  <si>
    <t>38</t>
  </si>
  <si>
    <t>Minimum Balance Amount (if applicable)</t>
  </si>
  <si>
    <t>37</t>
  </si>
  <si>
    <t>Minimum Redemption Amount in Units</t>
  </si>
  <si>
    <t>36</t>
  </si>
  <si>
    <t>Minimum Redemption Amount in Rs.</t>
  </si>
  <si>
    <t>35</t>
  </si>
  <si>
    <t>Minimum Additional Amount in multiples of Rs.</t>
  </si>
  <si>
    <t>34</t>
  </si>
  <si>
    <t>Minimum Additional Amount</t>
  </si>
  <si>
    <t>33</t>
  </si>
  <si>
    <t>Minimum Application Amount in multiples of Rs.</t>
  </si>
  <si>
    <t>32</t>
  </si>
  <si>
    <t>Minimum Application Amount</t>
  </si>
  <si>
    <t>31</t>
  </si>
  <si>
    <t>TAF</t>
  </si>
  <si>
    <t>Tata Arbitrage Fund</t>
  </si>
  <si>
    <t>SEBI Codes</t>
  </si>
  <si>
    <t>30</t>
  </si>
  <si>
    <t>Tata Arbitrage Fund-Direct Plan-IDCW Monthly</t>
  </si>
  <si>
    <t>Tata Arbitrage Fund-Regular Plan-IDCW Monthly</t>
  </si>
  <si>
    <t>Tata Arbitrage Fund-Direct Plan-Growth</t>
  </si>
  <si>
    <t>Tata Arbitrage Fund-Regular Plan-Growth</t>
  </si>
  <si>
    <t>AMFI Codes (To be phased out)</t>
  </si>
  <si>
    <t>29</t>
  </si>
  <si>
    <t>NF277K019Q9</t>
  </si>
  <si>
    <t>INF277K010R6</t>
  </si>
  <si>
    <t>INF277K017Q3</t>
  </si>
  <si>
    <t>INF277K015Q7</t>
  </si>
  <si>
    <t>ISINs</t>
  </si>
  <si>
    <t>28</t>
  </si>
  <si>
    <t>Not applicable</t>
  </si>
  <si>
    <t>Listing Details</t>
  </si>
  <si>
    <t>27</t>
  </si>
  <si>
    <t>AFMDZ</t>
  </si>
  <si>
    <t>AFMD</t>
  </si>
  <si>
    <t>AFGZ</t>
  </si>
  <si>
    <t>AFG</t>
  </si>
  <si>
    <t>RTA Code (To be phased out)</t>
  </si>
  <si>
    <t>26</t>
  </si>
  <si>
    <t>Computer Age Management Services Limited</t>
  </si>
  <si>
    <t>Registrar</t>
  </si>
  <si>
    <t>25</t>
  </si>
  <si>
    <t>S.R. Batliboi &amp; CO. LLP</t>
  </si>
  <si>
    <t>Auditor</t>
  </si>
  <si>
    <t>24</t>
  </si>
  <si>
    <t>ICICI Bank LTD</t>
  </si>
  <si>
    <t>Custodian</t>
  </si>
  <si>
    <t>23</t>
  </si>
  <si>
    <t>Exit Load: 0.25 % of the applicable NAV, if redeemed/switched out/withdrawn on or before expiry of 30 Days from the date of allotment.</t>
  </si>
  <si>
    <t>Exit Load (if applicable)</t>
  </si>
  <si>
    <t>22</t>
  </si>
  <si>
    <t>21</t>
  </si>
  <si>
    <t>Fund Manager 1 - From Date</t>
  </si>
  <si>
    <t>20</t>
  </si>
  <si>
    <t>Primary</t>
  </si>
  <si>
    <t>Fund Manager 1 - Type (Primary/Comanage/Description)</t>
  </si>
  <si>
    <t>19</t>
  </si>
  <si>
    <t>Sailesh Jain</t>
  </si>
  <si>
    <t>Fund Manager 1 - Name</t>
  </si>
  <si>
    <t>18</t>
  </si>
  <si>
    <t>Benchmark (Tier 2)</t>
  </si>
  <si>
    <t>17</t>
  </si>
  <si>
    <t>Nifty 50 Arbitrage Index</t>
  </si>
  <si>
    <t>Benchmark (Tier 1)</t>
  </si>
  <si>
    <t>16</t>
  </si>
  <si>
    <t>Maturity Date (For closed-end funds)</t>
  </si>
  <si>
    <t>15</t>
  </si>
  <si>
    <t>Reopen Date</t>
  </si>
  <si>
    <t>14</t>
  </si>
  <si>
    <t>Allotment Date</t>
  </si>
  <si>
    <t>13</t>
  </si>
  <si>
    <t>NFO Close date</t>
  </si>
  <si>
    <t>12</t>
  </si>
  <si>
    <t>NFO Open Date</t>
  </si>
  <si>
    <t>11</t>
  </si>
  <si>
    <t>Face Value</t>
  </si>
  <si>
    <t>10</t>
  </si>
  <si>
    <t>Stated Asset Allocation</t>
  </si>
  <si>
    <t>9</t>
  </si>
  <si>
    <t>The investment objective of the Scheme is to seek to generate reasonable returns by investing predominantly in arbitrage opportunities in the cash and derivatives segments of the equity markets and by investing balance in debt and money market instruments. There is no assurance that the objective of the Scheme will be realised and the Scheme does not assure or guarantee any returns.</t>
  </si>
  <si>
    <t>Description, Objective of the scheme</t>
  </si>
  <si>
    <t>8</t>
  </si>
  <si>
    <t>Potential Risk Class (as on date)</t>
  </si>
  <si>
    <t>7</t>
  </si>
  <si>
    <t>Arbitrage Fund</t>
  </si>
  <si>
    <t>Category as Per SEBI Categorization Circular</t>
  </si>
  <si>
    <t>6</t>
  </si>
  <si>
    <t>Low</t>
  </si>
  <si>
    <t>Riskometer (as on Date)</t>
  </si>
  <si>
    <t>5</t>
  </si>
  <si>
    <t>Riskometer (At the time of Launch)</t>
  </si>
  <si>
    <t>4</t>
  </si>
  <si>
    <t>An open ended scheme investing in arbitrage opportunities.</t>
  </si>
  <si>
    <t>Fund Type</t>
  </si>
  <si>
    <t>Direct</t>
  </si>
  <si>
    <t xml:space="preserve">Regular </t>
  </si>
  <si>
    <t>Option Names (Regular &amp; Direct)</t>
  </si>
  <si>
    <t>Fund Name</t>
  </si>
  <si>
    <t>1</t>
  </si>
  <si>
    <t>SCHEME SUMMARY DOCUMENT</t>
  </si>
  <si>
    <t>Fields</t>
  </si>
  <si>
    <t>SIP Frequency</t>
  </si>
  <si>
    <t>Monthly/Monthly/Quarterly/Quarterly/Weekly/Daily (Business Days)</t>
  </si>
  <si>
    <t>Minimum amount</t>
  </si>
  <si>
    <t>150.00/1,000.00/1,000.00/1,500.00/150.00/150.00</t>
  </si>
  <si>
    <t>In multiple of</t>
  </si>
  <si>
    <t>1.00/1.00/1.00/1.00/1.00/1.00</t>
  </si>
  <si>
    <t>Minimum Instalments</t>
  </si>
  <si>
    <t>12 Instalments/6 instalments/6 instalments/4 instalments/12 instalments/12 instalments</t>
  </si>
  <si>
    <t>Dates</t>
  </si>
  <si>
    <t>Any day/Any day/Any day/Any day/Monday-Friday/All Business Days</t>
  </si>
  <si>
    <t>Maximum Amount (if any)</t>
  </si>
  <si>
    <t>999.00/Not Applicable/Not Applicable/Not Applicable/Not Applicable/Not Applicable</t>
  </si>
  <si>
    <t>STP Details</t>
  </si>
  <si>
    <t>STP Frequency</t>
  </si>
  <si>
    <t>Monthly/Quarterly/Weekly/Daily (Business Days)</t>
  </si>
  <si>
    <t>500.00/500.00/500.00/500.00</t>
  </si>
  <si>
    <t>1.00/1.00/1.00/1.00</t>
  </si>
  <si>
    <t>500.00 to 999.00 - 12 instalments; 
1,000.00 to 1,999.00 -  6 instalments;
2,000.00 and more - 3 instalments</t>
  </si>
  <si>
    <t>Any day/Any day/Monday-Friday/All Business Days</t>
  </si>
  <si>
    <t>Not Applicable/Not Applicable/Not Applicable/Not Applicable</t>
  </si>
  <si>
    <t>SWP Details</t>
  </si>
  <si>
    <t>Frequency</t>
  </si>
  <si>
    <t>Monthly/Quarterly/Half-yearly/Yearly</t>
  </si>
  <si>
    <t>Any day/Any day/Any day/Any day</t>
  </si>
  <si>
    <t>Actual Expense (Stated maximum)</t>
  </si>
  <si>
    <t>Equity and equity related securities and equity derivatives: 65- 100,                                          Debt, Money market instruments and cash (including units of liquid schemes of Tata Mutual Fund) 0- 35.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</si>
</sst>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409]d\-mmm\-yyyy;@"/>
  </numFmts>
  <fonts count="11" x14ac:knownFonts="1">
    <font>
      <sz val="10"/>
      <name val="Arial"/>
    </font>
    <font>
      <sz val="11"/>
      <color theme="1"/>
      <name val="Calibri"/>
      <family val="2"/>
      <scheme val="minor"/>
    </font>
    <font>
      <sz val="11"/>
      <color theme="1"/>
      <name val="Calibri"/>
      <family val="2"/>
      <scheme val="minor"/>
    </font>
    <font>
      <sz val="11"/>
      <name val="Calibri"/>
      <family val="2"/>
      <scheme val="minor"/>
    </font>
    <font>
      <sz val="10"/>
      <name val="Arial"/>
      <family val="2"/>
    </font>
    <font>
      <sz val="9"/>
      <color rgb="FF000000"/>
      <name val="Arial"/>
      <family val="2"/>
    </font>
    <font>
      <sz val="10"/>
      <name val="Arial"/>
      <family val="2"/>
      <charset val="1"/>
    </font>
    <font>
      <sz val="10"/>
      <color indexed="8"/>
      <name val="Arial"/>
      <family val="2"/>
    </font>
    <font>
      <sz val="11"/>
      <color indexed="8"/>
      <name val="Calibri"/>
      <family val="2"/>
      <scheme val="minor"/>
    </font>
    <font>
      <sz val="11"/>
      <color indexed="8"/>
      <name val="Calibri"/>
      <family val="2"/>
    </font>
    <font>
      <sz val="11"/>
      <name val="Calibri"/>
      <family val="2"/>
    </font>
  </fonts>
  <fills count="3">
    <fill>
      <patternFill patternType="none"/>
    </fill>
    <fill>
      <patternFill patternType="gray125"/>
    </fill>
    <fill>
      <patternFill patternType="solid">
        <fgColor rgb="FFFFFF00"/>
        <bgColor indexed="64"/>
      </patternFill>
    </fill>
  </fills>
  <borders count="7">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s>
  <cellStyleXfs count="6">
    <xf numFmtId="0" fontId="0" fillId="0" borderId="0" applyNumberFormat="0" applyFont="0" applyFill="0" applyBorder="0" applyAlignment="0" applyProtection="0">
      <alignment vertical="top"/>
    </xf>
    <xf numFmtId="43" fontId="4" fillId="0" borderId="0" applyFont="0" applyFill="0" applyBorder="0" applyAlignment="0" applyProtection="0"/>
    <xf numFmtId="0" fontId="6" fillId="0" borderId="0"/>
    <xf numFmtId="0" fontId="7" fillId="0" borderId="0"/>
    <xf numFmtId="0" fontId="2" fillId="0" borderId="0"/>
    <xf numFmtId="0" fontId="1" fillId="0" borderId="0"/>
  </cellStyleXfs>
  <cellXfs count="31">
    <xf numFmtId="0" fontId="0" fillId="0" borderId="0" xfId="0" applyAlignment="1"/>
    <xf numFmtId="0" fontId="3" fillId="0" borderId="0" xfId="0" applyNumberFormat="1" applyFont="1" applyFill="1" applyBorder="1" applyAlignment="1" applyProtection="1">
      <alignment vertical="top"/>
    </xf>
    <xf numFmtId="0" fontId="3" fillId="0" borderId="4" xfId="0" applyNumberFormat="1" applyFont="1" applyFill="1" applyBorder="1" applyAlignment="1" applyProtection="1">
      <alignment horizontal="left" vertical="top"/>
    </xf>
    <xf numFmtId="43" fontId="3" fillId="0" borderId="0" xfId="1" applyFont="1" applyFill="1" applyBorder="1" applyAlignment="1" applyProtection="1">
      <alignment vertical="top"/>
    </xf>
    <xf numFmtId="4" fontId="3" fillId="0" borderId="4" xfId="0" applyNumberFormat="1" applyFont="1" applyFill="1" applyBorder="1" applyAlignment="1" applyProtection="1">
      <alignment horizontal="left" vertical="top"/>
    </xf>
    <xf numFmtId="0" fontId="5" fillId="0" borderId="4" xfId="0" applyFont="1" applyFill="1" applyBorder="1" applyAlignment="1">
      <alignment horizontal="left" vertical="center" wrapText="1" readingOrder="1"/>
    </xf>
    <xf numFmtId="0" fontId="3" fillId="0" borderId="4" xfId="0" applyFont="1" applyFill="1" applyBorder="1" applyAlignment="1"/>
    <xf numFmtId="0" fontId="3" fillId="0" borderId="4" xfId="0" applyFont="1" applyFill="1" applyBorder="1" applyAlignment="1">
      <alignment horizontal="left"/>
    </xf>
    <xf numFmtId="0" fontId="3" fillId="0" borderId="3" xfId="2" applyFont="1" applyBorder="1" applyAlignment="1">
      <alignment horizontal="left" wrapText="1"/>
    </xf>
    <xf numFmtId="0" fontId="8" fillId="0" borderId="5" xfId="3" applyFont="1" applyBorder="1" applyAlignment="1">
      <alignment wrapText="1"/>
    </xf>
    <xf numFmtId="0" fontId="3" fillId="0" borderId="4" xfId="2" applyFont="1" applyBorder="1" applyAlignment="1">
      <alignment horizontal="left" wrapText="1"/>
    </xf>
    <xf numFmtId="0" fontId="2" fillId="0" borderId="4" xfId="0" applyFont="1" applyFill="1" applyBorder="1" applyAlignment="1">
      <alignment wrapText="1"/>
    </xf>
    <xf numFmtId="0" fontId="8" fillId="0" borderId="4" xfId="3" applyFont="1" applyBorder="1" applyAlignment="1">
      <alignment wrapText="1"/>
    </xf>
    <xf numFmtId="0" fontId="8" fillId="0" borderId="4" xfId="0" applyFont="1" applyFill="1" applyBorder="1" applyAlignment="1">
      <alignment wrapText="1"/>
    </xf>
    <xf numFmtId="0" fontId="3" fillId="0" borderId="4" xfId="0" applyNumberFormat="1" applyFont="1" applyFill="1" applyBorder="1" applyAlignment="1" applyProtection="1">
      <alignment horizontal="left" vertical="top" wrapText="1"/>
    </xf>
    <xf numFmtId="0" fontId="3" fillId="0" borderId="6" xfId="4" applyFont="1" applyBorder="1" applyAlignment="1">
      <alignment horizontal="left" vertical="center" wrapText="1"/>
    </xf>
    <xf numFmtId="2" fontId="9" fillId="0" borderId="4" xfId="0" applyNumberFormat="1" applyFont="1" applyFill="1" applyBorder="1" applyAlignment="1">
      <alignment horizontal="left" vertical="center" wrapText="1"/>
    </xf>
    <xf numFmtId="164" fontId="3" fillId="0" borderId="4" xfId="0" applyNumberFormat="1" applyFont="1" applyFill="1" applyBorder="1" applyAlignment="1">
      <alignment horizontal="left"/>
    </xf>
    <xf numFmtId="0" fontId="0" fillId="0" borderId="4" xfId="0" applyFont="1" applyFill="1" applyBorder="1" applyAlignment="1"/>
    <xf numFmtId="0" fontId="3" fillId="0" borderId="4" xfId="0" applyFont="1" applyFill="1" applyBorder="1" applyAlignment="1">
      <alignment horizontal="left" vertical="center"/>
    </xf>
    <xf numFmtId="0" fontId="3" fillId="0" borderId="3" xfId="0" applyNumberFormat="1" applyFont="1" applyFill="1" applyBorder="1" applyAlignment="1" applyProtection="1">
      <alignment horizontal="left" vertical="top"/>
    </xf>
    <xf numFmtId="0" fontId="10" fillId="0" borderId="1" xfId="0" applyNumberFormat="1" applyFont="1" applyFill="1" applyBorder="1" applyAlignment="1" applyProtection="1">
      <alignment vertical="top"/>
    </xf>
    <xf numFmtId="0" fontId="10" fillId="0" borderId="3" xfId="0" applyNumberFormat="1" applyFont="1" applyFill="1" applyBorder="1" applyAlignment="1" applyProtection="1">
      <alignment horizontal="center" vertical="top"/>
    </xf>
    <xf numFmtId="0" fontId="10" fillId="0" borderId="4" xfId="0" applyNumberFormat="1" applyFont="1" applyFill="1" applyBorder="1" applyAlignment="1" applyProtection="1">
      <alignment horizontal="left" vertical="top"/>
    </xf>
    <xf numFmtId="0" fontId="3" fillId="0" borderId="4" xfId="2" applyFont="1" applyBorder="1" applyAlignment="1">
      <alignment horizontal="left" vertical="center" wrapText="1"/>
    </xf>
    <xf numFmtId="0" fontId="3" fillId="0" borderId="4" xfId="5" applyFont="1" applyBorder="1" applyAlignment="1">
      <alignment vertical="top"/>
    </xf>
    <xf numFmtId="0" fontId="3" fillId="0" borderId="4" xfId="5" applyFont="1" applyBorder="1" applyAlignment="1">
      <alignment horizontal="left" vertical="top"/>
    </xf>
    <xf numFmtId="0" fontId="3" fillId="2" borderId="4" xfId="5" applyFont="1" applyFill="1" applyBorder="1" applyAlignment="1">
      <alignment horizontal="left" vertical="top"/>
    </xf>
    <xf numFmtId="0" fontId="3" fillId="0" borderId="3" xfId="0" applyNumberFormat="1" applyFont="1" applyFill="1" applyBorder="1" applyAlignment="1" applyProtection="1">
      <alignment horizontal="center" vertical="top"/>
    </xf>
    <xf numFmtId="0" fontId="3" fillId="0" borderId="2" xfId="0" applyNumberFormat="1" applyFont="1" applyFill="1" applyBorder="1" applyAlignment="1" applyProtection="1">
      <alignment horizontal="center" vertical="top"/>
    </xf>
    <xf numFmtId="0" fontId="3" fillId="0" borderId="1" xfId="0" applyNumberFormat="1" applyFont="1" applyFill="1" applyBorder="1" applyAlignment="1" applyProtection="1">
      <alignment horizontal="center" vertical="top"/>
    </xf>
  </cellXfs>
  <cellStyles count="6">
    <cellStyle name="Comma 2" xfId="1" xr:uid="{4E3995BF-02B3-4906-B6A8-58E26B7BDC14}"/>
    <cellStyle name="Excel Built-in Normal" xfId="2" xr:uid="{3BA7130B-0542-4CC3-A3F3-DC832B98E20F}"/>
    <cellStyle name="Normal" xfId="0" builtinId="0"/>
    <cellStyle name="Normal 2" xfId="5" xr:uid="{CD0737DA-C8F5-4C0D-8B69-E2B75A33604B}"/>
    <cellStyle name="Normal 2 3 2" xfId="4" xr:uid="{A6814619-79D8-4FBA-9AE8-CBE58F5D5E2A}"/>
    <cellStyle name="Normal_DIRECT Plan" xfId="3" xr:uid="{3587EB08-B93B-4FB4-A44E-92AA26CC58E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70AAF-8084-4216-951E-264AB9182B87}">
  <dimension ref="A1:D87"/>
  <sheetViews>
    <sheetView tabSelected="1" topLeftCell="A10" zoomScaleNormal="100" workbookViewId="0">
      <selection activeCell="B23" sqref="B23:C25"/>
    </sheetView>
  </sheetViews>
  <sheetFormatPr defaultRowHeight="15" x14ac:dyDescent="0.2"/>
  <cols>
    <col min="1" max="1" width="7.42578125" style="1" customWidth="1"/>
    <col min="2" max="2" width="53.42578125" style="1" customWidth="1"/>
    <col min="3" max="3" width="81.85546875" style="1" bestFit="1" customWidth="1"/>
    <col min="4" max="5" width="9.5703125" style="1" bestFit="1" customWidth="1"/>
    <col min="6" max="16384" width="9.140625" style="1"/>
  </cols>
  <sheetData>
    <row r="1" spans="1:3" x14ac:dyDescent="0.2">
      <c r="A1" s="23" t="s">
        <v>122</v>
      </c>
      <c r="B1" s="22" t="s">
        <v>121</v>
      </c>
      <c r="C1" s="21"/>
    </row>
    <row r="2" spans="1:3" x14ac:dyDescent="0.25">
      <c r="A2" s="2" t="s">
        <v>120</v>
      </c>
      <c r="B2" s="20" t="s">
        <v>119</v>
      </c>
      <c r="C2" s="6" t="s">
        <v>37</v>
      </c>
    </row>
    <row r="3" spans="1:3" x14ac:dyDescent="0.25">
      <c r="A3" s="2">
        <v>2</v>
      </c>
      <c r="B3" s="20" t="s">
        <v>118</v>
      </c>
      <c r="C3" s="6"/>
    </row>
    <row r="4" spans="1:3" x14ac:dyDescent="0.25">
      <c r="A4" s="2"/>
      <c r="B4" s="2" t="s">
        <v>117</v>
      </c>
      <c r="C4" s="10" t="s">
        <v>43</v>
      </c>
    </row>
    <row r="5" spans="1:3" x14ac:dyDescent="0.25">
      <c r="A5" s="2"/>
      <c r="B5" s="2" t="s">
        <v>116</v>
      </c>
      <c r="C5" s="10" t="s">
        <v>42</v>
      </c>
    </row>
    <row r="6" spans="1:3" x14ac:dyDescent="0.25">
      <c r="A6" s="2"/>
      <c r="B6" s="2" t="s">
        <v>117</v>
      </c>
      <c r="C6" s="10" t="s">
        <v>41</v>
      </c>
    </row>
    <row r="7" spans="1:3" x14ac:dyDescent="0.25">
      <c r="A7" s="2"/>
      <c r="B7" s="2" t="s">
        <v>116</v>
      </c>
      <c r="C7" s="10" t="s">
        <v>40</v>
      </c>
    </row>
    <row r="8" spans="1:3" x14ac:dyDescent="0.25">
      <c r="A8" s="2">
        <f>A3+1</f>
        <v>3</v>
      </c>
      <c r="B8" s="2" t="s">
        <v>115</v>
      </c>
      <c r="C8" s="6" t="s">
        <v>114</v>
      </c>
    </row>
    <row r="9" spans="1:3" x14ac:dyDescent="0.2">
      <c r="A9" s="2" t="s">
        <v>113</v>
      </c>
      <c r="B9" s="2" t="s">
        <v>112</v>
      </c>
      <c r="C9" s="19" t="s">
        <v>109</v>
      </c>
    </row>
    <row r="10" spans="1:3" x14ac:dyDescent="0.2">
      <c r="A10" s="2" t="s">
        <v>111</v>
      </c>
      <c r="B10" s="2" t="s">
        <v>110</v>
      </c>
      <c r="C10" s="19" t="s">
        <v>109</v>
      </c>
    </row>
    <row r="11" spans="1:3" x14ac:dyDescent="0.2">
      <c r="A11" s="2" t="s">
        <v>108</v>
      </c>
      <c r="B11" s="2" t="s">
        <v>107</v>
      </c>
      <c r="C11" s="18" t="s">
        <v>106</v>
      </c>
    </row>
    <row r="12" spans="1:3" x14ac:dyDescent="0.2">
      <c r="A12" s="2" t="s">
        <v>105</v>
      </c>
      <c r="B12" s="2" t="s">
        <v>104</v>
      </c>
      <c r="C12" s="2" t="s">
        <v>1</v>
      </c>
    </row>
    <row r="13" spans="1:3" ht="75" x14ac:dyDescent="0.2">
      <c r="A13" s="2" t="s">
        <v>103</v>
      </c>
      <c r="B13" s="2" t="s">
        <v>102</v>
      </c>
      <c r="C13" s="14" t="s">
        <v>101</v>
      </c>
    </row>
    <row r="14" spans="1:3" ht="45" x14ac:dyDescent="0.2">
      <c r="A14" s="2" t="s">
        <v>100</v>
      </c>
      <c r="B14" s="2" t="s">
        <v>99</v>
      </c>
      <c r="C14" s="14" t="s">
        <v>148</v>
      </c>
    </row>
    <row r="15" spans="1:3" x14ac:dyDescent="0.2">
      <c r="A15" s="2" t="s">
        <v>98</v>
      </c>
      <c r="B15" s="2" t="s">
        <v>97</v>
      </c>
      <c r="C15" s="4">
        <v>10</v>
      </c>
    </row>
    <row r="16" spans="1:3" x14ac:dyDescent="0.25">
      <c r="A16" s="2" t="s">
        <v>96</v>
      </c>
      <c r="B16" s="2" t="s">
        <v>95</v>
      </c>
      <c r="C16" s="17">
        <v>43444</v>
      </c>
    </row>
    <row r="17" spans="1:3" x14ac:dyDescent="0.25">
      <c r="A17" s="2" t="s">
        <v>94</v>
      </c>
      <c r="B17" s="2" t="s">
        <v>93</v>
      </c>
      <c r="C17" s="17">
        <v>43451</v>
      </c>
    </row>
    <row r="18" spans="1:3" x14ac:dyDescent="0.25">
      <c r="A18" s="2" t="s">
        <v>92</v>
      </c>
      <c r="B18" s="2" t="s">
        <v>91</v>
      </c>
      <c r="C18" s="17">
        <v>43452</v>
      </c>
    </row>
    <row r="19" spans="1:3" x14ac:dyDescent="0.25">
      <c r="A19" s="2" t="s">
        <v>90</v>
      </c>
      <c r="B19" s="2" t="s">
        <v>89</v>
      </c>
      <c r="C19" s="17">
        <v>43453</v>
      </c>
    </row>
    <row r="20" spans="1:3" x14ac:dyDescent="0.2">
      <c r="A20" s="2" t="s">
        <v>88</v>
      </c>
      <c r="B20" s="2" t="s">
        <v>87</v>
      </c>
      <c r="C20" s="2" t="s">
        <v>1</v>
      </c>
    </row>
    <row r="21" spans="1:3" x14ac:dyDescent="0.25">
      <c r="A21" s="2" t="s">
        <v>86</v>
      </c>
      <c r="B21" s="2" t="s">
        <v>85</v>
      </c>
      <c r="C21" s="6" t="s">
        <v>84</v>
      </c>
    </row>
    <row r="22" spans="1:3" x14ac:dyDescent="0.2">
      <c r="A22" s="2" t="s">
        <v>83</v>
      </c>
      <c r="B22" s="2" t="s">
        <v>82</v>
      </c>
      <c r="C22" s="2" t="s">
        <v>1</v>
      </c>
    </row>
    <row r="23" spans="1:3" x14ac:dyDescent="0.25">
      <c r="A23" s="2" t="s">
        <v>81</v>
      </c>
      <c r="B23" s="2" t="s">
        <v>80</v>
      </c>
      <c r="C23" s="7" t="s">
        <v>79</v>
      </c>
    </row>
    <row r="24" spans="1:3" x14ac:dyDescent="0.2">
      <c r="A24" s="2" t="s">
        <v>78</v>
      </c>
      <c r="B24" s="2" t="s">
        <v>77</v>
      </c>
      <c r="C24" s="2" t="s">
        <v>76</v>
      </c>
    </row>
    <row r="25" spans="1:3" x14ac:dyDescent="0.25">
      <c r="A25" s="2" t="s">
        <v>75</v>
      </c>
      <c r="B25" s="2" t="s">
        <v>74</v>
      </c>
      <c r="C25" s="17">
        <v>43444</v>
      </c>
    </row>
    <row r="26" spans="1:3" x14ac:dyDescent="0.2">
      <c r="A26" s="2" t="s">
        <v>73</v>
      </c>
      <c r="B26" s="2" t="s">
        <v>147</v>
      </c>
      <c r="C26" s="16">
        <v>1.0900000000000001</v>
      </c>
    </row>
    <row r="27" spans="1:3" ht="30" x14ac:dyDescent="0.2">
      <c r="A27" s="2" t="s">
        <v>72</v>
      </c>
      <c r="B27" s="2" t="s">
        <v>71</v>
      </c>
      <c r="C27" s="14" t="s">
        <v>70</v>
      </c>
    </row>
    <row r="28" spans="1:3" x14ac:dyDescent="0.2">
      <c r="A28" s="2" t="s">
        <v>69</v>
      </c>
      <c r="B28" s="2" t="s">
        <v>68</v>
      </c>
      <c r="C28" s="15" t="s">
        <v>67</v>
      </c>
    </row>
    <row r="29" spans="1:3" x14ac:dyDescent="0.2">
      <c r="A29" s="2" t="s">
        <v>66</v>
      </c>
      <c r="B29" s="2" t="s">
        <v>65</v>
      </c>
      <c r="C29" s="2" t="s">
        <v>64</v>
      </c>
    </row>
    <row r="30" spans="1:3" x14ac:dyDescent="0.2">
      <c r="A30" s="2" t="s">
        <v>63</v>
      </c>
      <c r="B30" s="2" t="s">
        <v>62</v>
      </c>
      <c r="C30" s="14" t="s">
        <v>61</v>
      </c>
    </row>
    <row r="31" spans="1:3" x14ac:dyDescent="0.2">
      <c r="A31" s="2" t="s">
        <v>60</v>
      </c>
      <c r="B31" s="2" t="s">
        <v>59</v>
      </c>
      <c r="C31" s="14"/>
    </row>
    <row r="32" spans="1:3" x14ac:dyDescent="0.25">
      <c r="A32" s="2"/>
      <c r="B32" s="10" t="s">
        <v>43</v>
      </c>
      <c r="C32" s="13" t="s">
        <v>58</v>
      </c>
    </row>
    <row r="33" spans="1:3" x14ac:dyDescent="0.25">
      <c r="A33" s="2"/>
      <c r="B33" s="10" t="s">
        <v>42</v>
      </c>
      <c r="C33" s="13" t="s">
        <v>57</v>
      </c>
    </row>
    <row r="34" spans="1:3" x14ac:dyDescent="0.25">
      <c r="A34" s="2"/>
      <c r="B34" s="10" t="s">
        <v>41</v>
      </c>
      <c r="C34" s="13" t="s">
        <v>56</v>
      </c>
    </row>
    <row r="35" spans="1:3" x14ac:dyDescent="0.25">
      <c r="A35" s="2"/>
      <c r="B35" s="10" t="s">
        <v>40</v>
      </c>
      <c r="C35" s="13" t="s">
        <v>55</v>
      </c>
    </row>
    <row r="36" spans="1:3" x14ac:dyDescent="0.25">
      <c r="A36" s="2" t="s">
        <v>54</v>
      </c>
      <c r="B36" s="2" t="s">
        <v>53</v>
      </c>
      <c r="C36" s="13"/>
    </row>
    <row r="37" spans="1:3" x14ac:dyDescent="0.25">
      <c r="A37" s="2"/>
      <c r="B37" s="6" t="s">
        <v>37</v>
      </c>
      <c r="C37" s="5" t="s">
        <v>52</v>
      </c>
    </row>
    <row r="38" spans="1:3" x14ac:dyDescent="0.2">
      <c r="A38" s="2" t="s">
        <v>51</v>
      </c>
      <c r="B38" s="2" t="s">
        <v>50</v>
      </c>
      <c r="C38" s="5"/>
    </row>
    <row r="39" spans="1:3" x14ac:dyDescent="0.25">
      <c r="A39" s="2"/>
      <c r="B39" s="10" t="s">
        <v>43</v>
      </c>
      <c r="C39" s="11" t="s">
        <v>49</v>
      </c>
    </row>
    <row r="40" spans="1:3" x14ac:dyDescent="0.25">
      <c r="A40" s="2"/>
      <c r="B40" s="10" t="s">
        <v>42</v>
      </c>
      <c r="C40" s="12" t="s">
        <v>48</v>
      </c>
    </row>
    <row r="41" spans="1:3" x14ac:dyDescent="0.25">
      <c r="A41" s="2"/>
      <c r="B41" s="10" t="s">
        <v>41</v>
      </c>
      <c r="C41" s="11" t="s">
        <v>47</v>
      </c>
    </row>
    <row r="42" spans="1:3" x14ac:dyDescent="0.25">
      <c r="A42" s="2"/>
      <c r="B42" s="10" t="s">
        <v>40</v>
      </c>
      <c r="C42" s="9" t="s">
        <v>46</v>
      </c>
    </row>
    <row r="43" spans="1:3" x14ac:dyDescent="0.25">
      <c r="A43" s="2" t="s">
        <v>45</v>
      </c>
      <c r="B43" s="2" t="s">
        <v>44</v>
      </c>
      <c r="C43" s="9"/>
    </row>
    <row r="44" spans="1:3" x14ac:dyDescent="0.25">
      <c r="A44" s="2"/>
      <c r="B44" s="8" t="s">
        <v>43</v>
      </c>
      <c r="C44" s="7">
        <v>145723</v>
      </c>
    </row>
    <row r="45" spans="1:3" x14ac:dyDescent="0.25">
      <c r="A45" s="2"/>
      <c r="B45" s="8" t="s">
        <v>42</v>
      </c>
      <c r="C45" s="7">
        <v>145724</v>
      </c>
    </row>
    <row r="46" spans="1:3" x14ac:dyDescent="0.25">
      <c r="A46" s="2"/>
      <c r="B46" s="8" t="s">
        <v>41</v>
      </c>
      <c r="C46" s="7">
        <v>145726</v>
      </c>
    </row>
    <row r="47" spans="1:3" x14ac:dyDescent="0.25">
      <c r="A47" s="2"/>
      <c r="B47" s="8" t="s">
        <v>40</v>
      </c>
      <c r="C47" s="7">
        <v>145725</v>
      </c>
    </row>
    <row r="48" spans="1:3" x14ac:dyDescent="0.25">
      <c r="A48" s="2" t="s">
        <v>39</v>
      </c>
      <c r="B48" s="2" t="s">
        <v>38</v>
      </c>
      <c r="C48" s="7"/>
    </row>
    <row r="49" spans="1:4" x14ac:dyDescent="0.25">
      <c r="A49" s="2"/>
      <c r="B49" s="6" t="s">
        <v>37</v>
      </c>
      <c r="C49" s="5" t="s">
        <v>36</v>
      </c>
    </row>
    <row r="50" spans="1:4" x14ac:dyDescent="0.2">
      <c r="A50" s="2" t="s">
        <v>35</v>
      </c>
      <c r="B50" s="2" t="s">
        <v>34</v>
      </c>
      <c r="C50" s="4">
        <v>5000</v>
      </c>
      <c r="D50" s="3"/>
    </row>
    <row r="51" spans="1:4" x14ac:dyDescent="0.2">
      <c r="A51" s="2" t="s">
        <v>33</v>
      </c>
      <c r="B51" s="2" t="s">
        <v>32</v>
      </c>
      <c r="C51" s="4">
        <v>1</v>
      </c>
      <c r="D51" s="3"/>
    </row>
    <row r="52" spans="1:4" x14ac:dyDescent="0.2">
      <c r="A52" s="2" t="s">
        <v>31</v>
      </c>
      <c r="B52" s="2" t="s">
        <v>30</v>
      </c>
      <c r="C52" s="4">
        <v>1000</v>
      </c>
      <c r="D52" s="3"/>
    </row>
    <row r="53" spans="1:4" x14ac:dyDescent="0.2">
      <c r="A53" s="2" t="s">
        <v>29</v>
      </c>
      <c r="B53" s="2" t="s">
        <v>28</v>
      </c>
      <c r="C53" s="4">
        <v>1</v>
      </c>
      <c r="D53" s="3"/>
    </row>
    <row r="54" spans="1:4" x14ac:dyDescent="0.2">
      <c r="A54" s="2" t="s">
        <v>27</v>
      </c>
      <c r="B54" s="2" t="s">
        <v>26</v>
      </c>
      <c r="C54" s="4">
        <v>500</v>
      </c>
      <c r="D54" s="3"/>
    </row>
    <row r="55" spans="1:4" x14ac:dyDescent="0.2">
      <c r="A55" s="2" t="s">
        <v>25</v>
      </c>
      <c r="B55" s="2" t="s">
        <v>24</v>
      </c>
      <c r="C55" s="4">
        <v>50</v>
      </c>
      <c r="D55" s="3"/>
    </row>
    <row r="56" spans="1:4" x14ac:dyDescent="0.2">
      <c r="A56" s="2" t="s">
        <v>23</v>
      </c>
      <c r="B56" s="2" t="s">
        <v>22</v>
      </c>
      <c r="C56" s="2" t="s">
        <v>1</v>
      </c>
    </row>
    <row r="57" spans="1:4" x14ac:dyDescent="0.2">
      <c r="A57" s="2" t="s">
        <v>21</v>
      </c>
      <c r="B57" s="2" t="s">
        <v>20</v>
      </c>
      <c r="C57" s="2" t="s">
        <v>1</v>
      </c>
    </row>
    <row r="58" spans="1:4" x14ac:dyDescent="0.2">
      <c r="A58" s="2" t="s">
        <v>19</v>
      </c>
      <c r="B58" s="2" t="s">
        <v>18</v>
      </c>
      <c r="C58" s="2" t="s">
        <v>1</v>
      </c>
    </row>
    <row r="59" spans="1:4" x14ac:dyDescent="0.2">
      <c r="A59" s="2" t="s">
        <v>17</v>
      </c>
      <c r="B59" s="2" t="s">
        <v>16</v>
      </c>
      <c r="C59" s="2" t="s">
        <v>1</v>
      </c>
    </row>
    <row r="60" spans="1:4" x14ac:dyDescent="0.2">
      <c r="A60" s="2" t="s">
        <v>15</v>
      </c>
      <c r="B60" s="2" t="s">
        <v>14</v>
      </c>
      <c r="C60" s="2" t="s">
        <v>1</v>
      </c>
    </row>
    <row r="61" spans="1:4" x14ac:dyDescent="0.2">
      <c r="A61" s="2" t="s">
        <v>13</v>
      </c>
      <c r="B61" s="2" t="s">
        <v>12</v>
      </c>
      <c r="C61" s="2" t="s">
        <v>1</v>
      </c>
    </row>
    <row r="62" spans="1:4" x14ac:dyDescent="0.2">
      <c r="A62" s="2" t="s">
        <v>11</v>
      </c>
      <c r="B62" s="2" t="s">
        <v>10</v>
      </c>
      <c r="C62" s="2" t="s">
        <v>1</v>
      </c>
    </row>
    <row r="63" spans="1:4" x14ac:dyDescent="0.2">
      <c r="A63" s="2" t="s">
        <v>9</v>
      </c>
      <c r="B63" s="2" t="s">
        <v>8</v>
      </c>
      <c r="C63" s="2" t="s">
        <v>1</v>
      </c>
    </row>
    <row r="64" spans="1:4" x14ac:dyDescent="0.2">
      <c r="A64" s="2" t="s">
        <v>7</v>
      </c>
      <c r="B64" s="2" t="s">
        <v>6</v>
      </c>
      <c r="C64" s="2" t="s">
        <v>1</v>
      </c>
    </row>
    <row r="65" spans="1:3" x14ac:dyDescent="0.2">
      <c r="A65" s="2" t="s">
        <v>5</v>
      </c>
      <c r="B65" s="2" t="s">
        <v>4</v>
      </c>
      <c r="C65" s="2" t="s">
        <v>1</v>
      </c>
    </row>
    <row r="66" spans="1:3" x14ac:dyDescent="0.2">
      <c r="A66" s="2" t="s">
        <v>3</v>
      </c>
      <c r="B66" s="2" t="s">
        <v>2</v>
      </c>
      <c r="C66" s="2" t="s">
        <v>1</v>
      </c>
    </row>
    <row r="67" spans="1:3" x14ac:dyDescent="0.2">
      <c r="A67" s="28" t="s">
        <v>0</v>
      </c>
      <c r="B67" s="29"/>
      <c r="C67" s="30"/>
    </row>
    <row r="68" spans="1:3" x14ac:dyDescent="0.2">
      <c r="A68" s="2">
        <v>48</v>
      </c>
      <c r="B68" s="24" t="s">
        <v>123</v>
      </c>
      <c r="C68" s="25" t="s">
        <v>124</v>
      </c>
    </row>
    <row r="69" spans="1:3" x14ac:dyDescent="0.2">
      <c r="A69" s="2">
        <v>49</v>
      </c>
      <c r="B69" s="26" t="s">
        <v>125</v>
      </c>
      <c r="C69" s="4" t="s">
        <v>126</v>
      </c>
    </row>
    <row r="70" spans="1:3" x14ac:dyDescent="0.2">
      <c r="A70" s="2">
        <v>50</v>
      </c>
      <c r="B70" s="26" t="s">
        <v>127</v>
      </c>
      <c r="C70" s="4" t="s">
        <v>128</v>
      </c>
    </row>
    <row r="71" spans="1:3" x14ac:dyDescent="0.2">
      <c r="A71" s="2">
        <v>51</v>
      </c>
      <c r="B71" s="26" t="s">
        <v>129</v>
      </c>
      <c r="C71" s="4" t="s">
        <v>130</v>
      </c>
    </row>
    <row r="72" spans="1:3" x14ac:dyDescent="0.2">
      <c r="A72" s="2">
        <v>52</v>
      </c>
      <c r="B72" s="26" t="s">
        <v>131</v>
      </c>
      <c r="C72" s="4" t="s">
        <v>132</v>
      </c>
    </row>
    <row r="73" spans="1:3" x14ac:dyDescent="0.2">
      <c r="A73" s="2">
        <v>53</v>
      </c>
      <c r="B73" s="26" t="s">
        <v>133</v>
      </c>
      <c r="C73" s="2" t="s">
        <v>134</v>
      </c>
    </row>
    <row r="74" spans="1:3" x14ac:dyDescent="0.2">
      <c r="B74" s="27" t="s">
        <v>135</v>
      </c>
      <c r="C74" s="27"/>
    </row>
    <row r="75" spans="1:3" x14ac:dyDescent="0.2">
      <c r="A75" s="2">
        <v>48</v>
      </c>
      <c r="B75" s="24" t="s">
        <v>136</v>
      </c>
      <c r="C75" s="24" t="s">
        <v>137</v>
      </c>
    </row>
    <row r="76" spans="1:3" x14ac:dyDescent="0.2">
      <c r="A76" s="2">
        <v>49</v>
      </c>
      <c r="B76" s="26" t="s">
        <v>125</v>
      </c>
      <c r="C76" s="26" t="s">
        <v>138</v>
      </c>
    </row>
    <row r="77" spans="1:3" x14ac:dyDescent="0.2">
      <c r="A77" s="2">
        <v>50</v>
      </c>
      <c r="B77" s="26" t="s">
        <v>127</v>
      </c>
      <c r="C77" s="26" t="s">
        <v>139</v>
      </c>
    </row>
    <row r="78" spans="1:3" ht="45" x14ac:dyDescent="0.25">
      <c r="A78" s="2">
        <v>51</v>
      </c>
      <c r="B78" s="26" t="s">
        <v>129</v>
      </c>
      <c r="C78" s="10" t="s">
        <v>140</v>
      </c>
    </row>
    <row r="79" spans="1:3" x14ac:dyDescent="0.2">
      <c r="A79" s="2">
        <v>52</v>
      </c>
      <c r="B79" s="26" t="s">
        <v>131</v>
      </c>
      <c r="C79" s="26" t="s">
        <v>141</v>
      </c>
    </row>
    <row r="80" spans="1:3" x14ac:dyDescent="0.2">
      <c r="A80" s="2">
        <v>53</v>
      </c>
      <c r="B80" s="26" t="s">
        <v>133</v>
      </c>
      <c r="C80" s="2" t="s">
        <v>142</v>
      </c>
    </row>
    <row r="81" spans="1:3" x14ac:dyDescent="0.2">
      <c r="B81" s="27" t="s">
        <v>143</v>
      </c>
      <c r="C81" s="27"/>
    </row>
    <row r="82" spans="1:3" x14ac:dyDescent="0.2">
      <c r="A82" s="2">
        <v>48</v>
      </c>
      <c r="B82" s="26" t="s">
        <v>144</v>
      </c>
      <c r="C82" s="24" t="s">
        <v>145</v>
      </c>
    </row>
    <row r="83" spans="1:3" x14ac:dyDescent="0.2">
      <c r="A83" s="2">
        <v>49</v>
      </c>
      <c r="B83" s="26" t="s">
        <v>125</v>
      </c>
      <c r="C83" s="26" t="s">
        <v>138</v>
      </c>
    </row>
    <row r="84" spans="1:3" x14ac:dyDescent="0.2">
      <c r="A84" s="2">
        <v>50</v>
      </c>
      <c r="B84" s="26" t="s">
        <v>127</v>
      </c>
      <c r="C84" s="26" t="s">
        <v>139</v>
      </c>
    </row>
    <row r="85" spans="1:3" x14ac:dyDescent="0.2">
      <c r="A85" s="2">
        <v>51</v>
      </c>
      <c r="B85" s="26" t="s">
        <v>129</v>
      </c>
      <c r="C85" s="26" t="s">
        <v>139</v>
      </c>
    </row>
    <row r="86" spans="1:3" x14ac:dyDescent="0.2">
      <c r="A86" s="2">
        <v>52</v>
      </c>
      <c r="B86" s="26" t="s">
        <v>131</v>
      </c>
      <c r="C86" s="26" t="s">
        <v>146</v>
      </c>
    </row>
    <row r="87" spans="1:3" x14ac:dyDescent="0.2">
      <c r="A87" s="2">
        <v>53</v>
      </c>
      <c r="B87" s="26" t="s">
        <v>133</v>
      </c>
      <c r="C87" s="2" t="s">
        <v>142</v>
      </c>
    </row>
  </sheetData>
  <mergeCells count="1">
    <mergeCell ref="A67:C67"/>
  </mergeCells>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Suren Navkal</dc:creator>
  <cp:lastModifiedBy>Suren Navkal</cp:lastModifiedBy>
  <dcterms:created xsi:type="dcterms:W3CDTF">2022-03-23T06:10:22Z</dcterms:created>
  <dcterms:modified xsi:type="dcterms:W3CDTF">2022-03-28T09:33:20Z</dcterms:modified>
</cp:coreProperties>
</file>