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Jun-24\"/>
    </mc:Choice>
  </mc:AlternateContent>
  <xr:revisionPtr revIDLastSave="0" documentId="13_ncr:1_{4EF5BE29-64A6-42F7-903E-EA0143668ED2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Jun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7" i="2" l="1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</calcChain>
</file>

<file path=xl/sharedStrings.xml><?xml version="1.0" encoding="utf-8"?>
<sst xmlns="http://schemas.openxmlformats.org/spreadsheetml/2006/main" count="978" uniqueCount="293">
  <si>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</si>
  <si>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</si>
  <si>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</si>
  <si>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</si>
  <si>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</si>
  <si>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</si>
  <si>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</si>
  <si>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</si>
  <si>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</si>
  <si>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</si>
  <si>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</si>
  <si>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</si>
  <si>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</si>
  <si>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</si>
  <si>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</si>
  <si>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</si>
  <si>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</si>
  <si>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</si>
  <si>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</si>
  <si>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</si>
  <si>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</si>
  <si>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</si>
  <si>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</si>
  <si>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</si>
  <si>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</si>
  <si>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</si>
  <si>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</si>
  <si>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</si>
  <si>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</si>
  <si>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IPO</t>
  </si>
  <si>
    <t>State</t>
  </si>
  <si>
    <t>NSE SME IPO</t>
  </si>
  <si>
    <t>Equity</t>
  </si>
  <si>
    <t>Link Intime India Private Limited</t>
  </si>
  <si>
    <t>Maharashtra</t>
  </si>
  <si>
    <t>Western</t>
  </si>
  <si>
    <t>Northern</t>
  </si>
  <si>
    <t>Southern</t>
  </si>
  <si>
    <t>KFin Technologies Limited</t>
  </si>
  <si>
    <t>Bigshare Services Private Limited</t>
  </si>
  <si>
    <t>Maashitla Securities Private Limited</t>
  </si>
  <si>
    <t>NSE</t>
  </si>
  <si>
    <t>Industrial Products</t>
  </si>
  <si>
    <t>GYR Capital Advisors Private Limited</t>
  </si>
  <si>
    <t>Beeline Capital Advisors Private Limited</t>
  </si>
  <si>
    <t>Diversified Commercial Services</t>
  </si>
  <si>
    <t xml:space="preserve">Private </t>
  </si>
  <si>
    <t>New Delhi</t>
  </si>
  <si>
    <t>Central</t>
  </si>
  <si>
    <t>Specialty Chemicals</t>
  </si>
  <si>
    <t>Tour, Travel Related Services</t>
  </si>
  <si>
    <t>Pharmaceuticals</t>
  </si>
  <si>
    <t>Allotment Date</t>
  </si>
  <si>
    <t>Hem Securities Limited</t>
  </si>
  <si>
    <t>Qualified Institutional Buyers,Retail Individual Investors, Non-Institutional Bidders, Employee</t>
  </si>
  <si>
    <t>Other Electrical Equipment</t>
  </si>
  <si>
    <t>NSE/BSE</t>
  </si>
  <si>
    <t>Non Banking Financial Company (NBFC)</t>
  </si>
  <si>
    <t>Uttar Pradesh</t>
  </si>
  <si>
    <t>Vilas Transcore Limited</t>
  </si>
  <si>
    <t>Beacon Trusteeship Limited</t>
  </si>
  <si>
    <t>Z-Tech (India) Limited</t>
  </si>
  <si>
    <t>Aimtron Electronics Limited</t>
  </si>
  <si>
    <t>TBI Corn Limited</t>
  </si>
  <si>
    <t>KRONOX LAB SCIENCES LIMITED</t>
  </si>
  <si>
    <t>Le Travenues Technology Limited</t>
  </si>
  <si>
    <t>GP Eco Solutions India Limited</t>
  </si>
  <si>
    <t>Dee Development Engineers Limited</t>
  </si>
  <si>
    <t>Akme Fintrade (India) Limited</t>
  </si>
  <si>
    <t>Falcon Technoprojects India Limited</t>
  </si>
  <si>
    <t>Durlax Top Surface Limited</t>
  </si>
  <si>
    <t>Winny Immigration &amp; Education Services Limited</t>
  </si>
  <si>
    <t>Stanley Lifestyles Limited</t>
  </si>
  <si>
    <t>Medicamen Organics Limited</t>
  </si>
  <si>
    <t>INE0AZY01017</t>
  </si>
  <si>
    <t>INE639X01027</t>
  </si>
  <si>
    <t>INE0ISZ01012</t>
  </si>
  <si>
    <t>INE0RUV01018</t>
  </si>
  <si>
    <t>INE0N2D01013</t>
  </si>
  <si>
    <t>INE0ATZ01017</t>
  </si>
  <si>
    <t>INE0HV901016</t>
  </si>
  <si>
    <t>INE0S7E01015</t>
  </si>
  <si>
    <t>INE841L01016</t>
  </si>
  <si>
    <t>INE916Y01019</t>
  </si>
  <si>
    <t>INE0PQK01013</t>
  </si>
  <si>
    <t>INE0OUW01013</t>
  </si>
  <si>
    <t>INE0S9101013</t>
  </si>
  <si>
    <t>INE01A001028</t>
  </si>
  <si>
    <t>INE0PE401018</t>
  </si>
  <si>
    <t>Gujurat</t>
  </si>
  <si>
    <t>HARYANA</t>
  </si>
  <si>
    <t>RAJASTHAN</t>
  </si>
  <si>
    <t>KARNATAKA</t>
  </si>
  <si>
    <t>Other Industrial Products</t>
  </si>
  <si>
    <t>Other Financial Services</t>
  </si>
  <si>
    <t>Waste Management</t>
  </si>
  <si>
    <t>Other Agricultural Products</t>
  </si>
  <si>
    <t>Furniture, Home Furnishing</t>
  </si>
  <si>
    <t>Qualified Institutional Buyers,Non-Institutional Bidders,Retail Individual Investors, Market Maker</t>
  </si>
  <si>
    <t>Pantomath Capital Advisors Private Limited</t>
  </si>
  <si>
    <t>Qualified Institutional Buyers,Non-Institutional Bidders,Retail Individual Investors</t>
  </si>
  <si>
    <t>Axis Capital Limited,DAM Capital 
Advisors Limited,JM Financial 
Limited</t>
  </si>
  <si>
    <t>Corporate Capitalventures Private Limited</t>
  </si>
  <si>
    <t>SBI Capital Markets Limited, Equirus Capital Private 
Limited</t>
  </si>
  <si>
    <t>Expert Global Consultants Private Limited</t>
  </si>
  <si>
    <t>Axis Capital Limited, ICICI Securities Limited,JM Financial Limited,SBI Capital Markets Limited</t>
  </si>
  <si>
    <t>Narnolia Financial Services Limited</t>
  </si>
  <si>
    <t>Swastika Investmart Limited,Ekadrisht Capital Private Limited</t>
  </si>
  <si>
    <t>Gretex Corporate Services Limited</t>
  </si>
  <si>
    <t>Kunvarji Finstock Private Limited</t>
  </si>
  <si>
    <t>Non-Institutional Bidders,Retail Individual Investors, Market Maker</t>
  </si>
  <si>
    <t>Interactive Financial Services Limited</t>
  </si>
  <si>
    <t>Ami Organics Limited</t>
  </si>
  <si>
    <t>Indiabulls Real Estate Limited</t>
  </si>
  <si>
    <t>Lancor Holdings Ltd.</t>
  </si>
  <si>
    <t>Paramount Communications Ltd.</t>
  </si>
  <si>
    <t>Refex Industries Limited</t>
  </si>
  <si>
    <t>Salasar Techno Engineering Limited</t>
  </si>
  <si>
    <t>Vikas EcoTech Limited</t>
  </si>
  <si>
    <t>VODAFONE IDEA LIMITED</t>
  </si>
  <si>
    <t>Kore Digital Limited</t>
  </si>
  <si>
    <t>BEW Engineering Limited</t>
  </si>
  <si>
    <t>Rajshree Polypack Limited</t>
  </si>
  <si>
    <t>Suumaya Industries Limited</t>
  </si>
  <si>
    <t>Apollo Micro Systems Limited</t>
  </si>
  <si>
    <t>Bhagiradha Chemicals and Industries</t>
  </si>
  <si>
    <t>Confidence Petroleum India Limited</t>
  </si>
  <si>
    <t>Foods &amp; Inns Ltd.</t>
  </si>
  <si>
    <t>Jai Balaji Industries Limited</t>
  </si>
  <si>
    <t>MUFIN GREEN FINANCE LIMITED</t>
  </si>
  <si>
    <t>Pritika Auto Industries Limited</t>
  </si>
  <si>
    <t>Remsons Industries Ltd.</t>
  </si>
  <si>
    <t>THOMAS SCOTT (INDIA) LIMITED</t>
  </si>
  <si>
    <t>Yes Bank Ltd.</t>
  </si>
  <si>
    <t>Kck Industries Limited</t>
  </si>
  <si>
    <t>R M Drip and Sprinklers Systems Limited</t>
  </si>
  <si>
    <t>Servotech Power Systems Limited</t>
  </si>
  <si>
    <t>Vertoz Advertising Limited</t>
  </si>
  <si>
    <t>Tara Chand InfraLogistic Solutions Limited</t>
  </si>
  <si>
    <t>Zota Health Care LImited</t>
  </si>
  <si>
    <t>Ravinder Heights Limited</t>
  </si>
  <si>
    <t>Tirupati Forge Limited</t>
  </si>
  <si>
    <t>BSE/NSE</t>
  </si>
  <si>
    <t>Equity Shares</t>
  </si>
  <si>
    <t>Converion Of Warrants</t>
  </si>
  <si>
    <t>Preference Shares</t>
  </si>
  <si>
    <t>NA</t>
  </si>
  <si>
    <t>03-Jun-2024</t>
  </si>
  <si>
    <t>20-Jun-2024</t>
  </si>
  <si>
    <t>21-Jun-2024</t>
  </si>
  <si>
    <t>12-Jun-2024</t>
  </si>
  <si>
    <t>19-Jun-2024</t>
  </si>
  <si>
    <t>25-Jun-2024</t>
  </si>
  <si>
    <t>Non-Promoters</t>
  </si>
  <si>
    <t>Promoters</t>
  </si>
  <si>
    <t>Non-Promoter</t>
  </si>
  <si>
    <t>Promoter and Non-Promoters</t>
  </si>
  <si>
    <t>Promoter</t>
  </si>
  <si>
    <t>Promoter/Non Promoter</t>
  </si>
  <si>
    <t>Residential, Commercial Projects</t>
  </si>
  <si>
    <t>Cables - Electricals</t>
  </si>
  <si>
    <t>Industrial Gases</t>
  </si>
  <si>
    <t>Telecom - Cellular &amp; Fixed line services</t>
  </si>
  <si>
    <t>Telecom - Infrastructure</t>
  </si>
  <si>
    <t>Packaging</t>
  </si>
  <si>
    <t>Aerospace &amp; Defense</t>
  </si>
  <si>
    <t>Pesticides &amp; Agrochemicals</t>
  </si>
  <si>
    <t>LPG/CNG/PNG/LNG Supplier</t>
  </si>
  <si>
    <t>Packaged Foods</t>
  </si>
  <si>
    <t>Iron &amp; Steel</t>
  </si>
  <si>
    <t>Auto Components &amp; Equipments</t>
  </si>
  <si>
    <t>Hotels &amp; Resorts</t>
  </si>
  <si>
    <t>Garments &amp; Apparels</t>
  </si>
  <si>
    <t>Private Sector Bank</t>
  </si>
  <si>
    <t>Plastic Products - Industrial</t>
  </si>
  <si>
    <t>Advertising &amp; Media Agencies</t>
  </si>
  <si>
    <t>Castings &amp; Forgings</t>
  </si>
  <si>
    <t>Transformers and Rectifiers (India) Limited</t>
  </si>
  <si>
    <t>Anlon Technology Solutions Limited</t>
  </si>
  <si>
    <t>MAS Financial Services Limited</t>
  </si>
  <si>
    <t>Borosil Limited</t>
  </si>
  <si>
    <t>Craftsman Automation Limited</t>
  </si>
  <si>
    <t>QIP</t>
  </si>
  <si>
    <t>MUTUAL FUND, FOREIGN PORTFOLIO INVESTOR (CORPORATE), INSURANCE COMPANY REGISTERED WITH IRDA, ALTERNATE  INVESTMENT FUND, CUSTODIAN MUTUAL FUND</t>
  </si>
  <si>
    <t>Public Holding Non-Institutions NBFCs registered with RBIPublic Holding Non-Institutions TrustsPublic Shareholding Institutions Foreign Institutional InvestorsPublic Shareholding Institutions Qualified Foreign InvestorPublic Shareholding Non-institutions Bodies Corporate</t>
  </si>
  <si>
    <t>FIC, AIN, INS, MF</t>
  </si>
  <si>
    <t>QIB</t>
  </si>
  <si>
    <t>MF, FPI, AIF, SI-NBFC, IF</t>
  </si>
  <si>
    <t>AIF, FPI, IC, MF, NBFC</t>
  </si>
  <si>
    <t>Electrical Equipment</t>
  </si>
  <si>
    <t>Company has offered discount</t>
  </si>
  <si>
    <t>Pharmaceuticals &amp; Biotechnology</t>
  </si>
  <si>
    <t>Finance</t>
  </si>
  <si>
    <t>Consumer Durables</t>
  </si>
  <si>
    <t>Auto Components</t>
  </si>
  <si>
    <t>INE763I01026</t>
  </si>
  <si>
    <t>24-May-2024</t>
  </si>
  <si>
    <t>29-May-2024</t>
  </si>
  <si>
    <t>INE0LR101013</t>
  </si>
  <si>
    <t>INE00FF01017</t>
  </si>
  <si>
    <t>INE348L01012</t>
  </si>
  <si>
    <t>INE02PY01013</t>
  </si>
  <si>
    <t>INE00LO01017</t>
  </si>
  <si>
    <t>NSE(SME)</t>
  </si>
  <si>
    <t>Sanginita Chemicals Limited</t>
  </si>
  <si>
    <t>Sakuma Exports Ltd.</t>
  </si>
  <si>
    <t>TIL Ltd.</t>
  </si>
  <si>
    <t>Ajooni Biotech Limited</t>
  </si>
  <si>
    <t>DSJ KEEP LEARNING LIMITED</t>
  </si>
  <si>
    <t>Mangalam Global Enterprise Limited</t>
  </si>
  <si>
    <t>Solara Active Pharma Sciences Limited</t>
  </si>
  <si>
    <t>Rights</t>
  </si>
  <si>
    <t>Trading &amp; Distributors</t>
  </si>
  <si>
    <t>Construction Vehicles</t>
  </si>
  <si>
    <t>Animal Feed</t>
  </si>
  <si>
    <t>Education</t>
  </si>
  <si>
    <t>Eastern</t>
  </si>
  <si>
    <t>West Bengal</t>
  </si>
  <si>
    <t>Punjab</t>
  </si>
  <si>
    <t>INE753W01010</t>
  </si>
  <si>
    <t>INE190H01024</t>
  </si>
  <si>
    <t>INE806C01018</t>
  </si>
  <si>
    <t>INE820Y01021</t>
  </si>
  <si>
    <t>INE055C01020</t>
  </si>
  <si>
    <t>INE0APB01024</t>
  </si>
  <si>
    <t>INE624Z01016</t>
  </si>
  <si>
    <t>22-Feb-2024</t>
  </si>
  <si>
    <t>23-Jan-2024</t>
  </si>
  <si>
    <t>19-Feb-2024</t>
  </si>
  <si>
    <t>20-Jan-2024</t>
  </si>
  <si>
    <t>08-Nov-2023</t>
  </si>
  <si>
    <t>09-Oct-2023</t>
  </si>
  <si>
    <t>30-Sep-2023</t>
  </si>
  <si>
    <t>31-Aug-2023</t>
  </si>
  <si>
    <t>31-May-2023</t>
  </si>
  <si>
    <t>28-Apr-2023</t>
  </si>
  <si>
    <t>14-Mar-2023</t>
  </si>
  <si>
    <t>10-Feb-2023</t>
  </si>
  <si>
    <t>17-Dec-2023</t>
  </si>
  <si>
    <t>17-Nov-2023</t>
  </si>
  <si>
    <t>14-Dec-2022</t>
  </si>
  <si>
    <t>14-Nov-2022</t>
  </si>
  <si>
    <t>04-Mar-2023</t>
  </si>
  <si>
    <t>02-Feb-2023</t>
  </si>
  <si>
    <t>12-Jul-2023</t>
  </si>
  <si>
    <t>12-Jun-2023</t>
  </si>
  <si>
    <t>27-Dec-2023</t>
  </si>
  <si>
    <t>24-Nov-2023</t>
  </si>
  <si>
    <t>INE148I01020</t>
  </si>
  <si>
    <t>INE572G01025</t>
  </si>
  <si>
    <t>Tamil Nadu</t>
  </si>
  <si>
    <t>INE074B01023</t>
  </si>
  <si>
    <t>INE056I01025</t>
  </si>
  <si>
    <t>INE170V01027</t>
  </si>
  <si>
    <t>INE806A01020</t>
  </si>
  <si>
    <t>INE669E01016</t>
  </si>
  <si>
    <t>INE0O4R01018</t>
  </si>
  <si>
    <t>INE0HQI01014</t>
  </si>
  <si>
    <t>INE760W01015</t>
  </si>
  <si>
    <t>INE591Q01016</t>
  </si>
  <si>
    <t>INE713T01028</t>
  </si>
  <si>
    <t>Telangana</t>
  </si>
  <si>
    <t>INE414D01027</t>
  </si>
  <si>
    <t>INE552D01024</t>
  </si>
  <si>
    <t>Andhra Pradesh</t>
  </si>
  <si>
    <t>INE976E01023</t>
  </si>
  <si>
    <t>INE069I01010</t>
  </si>
  <si>
    <t>INE091G01018</t>
  </si>
  <si>
    <t>INE08KJ01020</t>
  </si>
  <si>
    <t>INE583R01029</t>
  </si>
  <si>
    <t>Gujarat</t>
  </si>
  <si>
    <t>INE474C01015</t>
  </si>
  <si>
    <t>The Byke Hospitality  Ltd</t>
  </si>
  <si>
    <t>INE319B01014</t>
  </si>
  <si>
    <t>INE480M01011</t>
  </si>
  <si>
    <t>INE528G01035</t>
  </si>
  <si>
    <t>INE0J1E01019</t>
  </si>
  <si>
    <t>Chandigarh</t>
  </si>
  <si>
    <t>INE219Y01018</t>
  </si>
  <si>
    <t>INE782X01033</t>
  </si>
  <si>
    <t>INE188Y01015</t>
  </si>
  <si>
    <t>INE555Z01012</t>
  </si>
  <si>
    <t>INE358U01012</t>
  </si>
  <si>
    <t>INE09E501017</t>
  </si>
  <si>
    <t>INE319Y01024</t>
  </si>
  <si>
    <t>Fintellectual Corporate Services Private Limited</t>
  </si>
  <si>
    <t>PURVA SHAREGISTRY INDIA PRIVATE LIMITED</t>
  </si>
  <si>
    <t>First Overseas Capital Limited</t>
  </si>
  <si>
    <t>Big share Services  Pvt Ltd</t>
  </si>
  <si>
    <t>LINK INTIME INDIA PRIVATE LIMITED</t>
  </si>
  <si>
    <t>CAMEO CORPORATE SERVICES LIMITED</t>
  </si>
  <si>
    <t>Cameo Corporate Services Limited</t>
  </si>
  <si>
    <t>Choice Capital Advisors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</si>
</sst>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  <numFmt numFmtId="169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9" fontId="13" fillId="0" borderId="2" xfId="108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15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15" fontId="13" fillId="0" borderId="2" xfId="0" applyNumberFormat="1" applyFont="1" applyBorder="1"/>
    <xf numFmtId="2" fontId="13" fillId="0" borderId="2" xfId="0" applyNumberFormat="1" applyFont="1" applyBorder="1" applyAlignment="1">
      <alignment horizontal="right"/>
    </xf>
    <xf numFmtId="0" fontId="13" fillId="0" borderId="2" xfId="0" applyFont="1" applyBorder="1"/>
    <xf numFmtId="0" fontId="0" fillId="0" borderId="2" xfId="0" applyBorder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5" fontId="0" fillId="0" borderId="2" xfId="0" applyNumberFormat="1" applyBorder="1"/>
    <xf numFmtId="14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14" fontId="15" fillId="0" borderId="2" xfId="0" applyNumberFormat="1" applyFont="1" applyBorder="1" applyAlignment="1">
      <alignment horizontal="center" vertical="center"/>
    </xf>
    <xf numFmtId="15" fontId="0" fillId="0" borderId="2" xfId="0" applyNumberForma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3" fillId="2" borderId="2" xfId="0" applyFont="1" applyFill="1" applyBorder="1" applyAlignment="1">
      <alignment horizontal="center"/>
    </xf>
    <xf numFmtId="0" fontId="13" fillId="0" borderId="0" xfId="0" applyFont="1"/>
  </cellXfs>
  <cellStyles count="118">
    <cellStyle name="Comma" xfId="108" builtinId="3"/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2 2 2" xfId="103" xr:uid="{EE927C37-01C1-4B13-AA52-58F76538BEA9}"/>
    <cellStyle name="Comma 2 2 2 2" xfId="107" xr:uid="{7A634EF2-E920-4CAE-B5A2-E782AB292753}"/>
    <cellStyle name="Comma 2 2 2 2 2" xfId="116" xr:uid="{9D09CF99-0021-42A8-9ADE-D6ECA75D2C11}"/>
    <cellStyle name="Comma 2 2 2 3" xfId="112" xr:uid="{D84B2A85-C965-4ECD-BF90-AA0CFD17F698}"/>
    <cellStyle name="Comma 2 2 3" xfId="105" xr:uid="{0B8BCA2C-D4EC-403C-A8D4-2EB026EDB20E}"/>
    <cellStyle name="Comma 2 2 3 2" xfId="114" xr:uid="{669CD2F5-47BC-47AE-AE3A-BC8FE1EBEDF5}"/>
    <cellStyle name="Comma 2 2 4" xfId="101" xr:uid="{B2B662BC-D93A-4697-910E-C3A5792FD5CD}"/>
    <cellStyle name="Comma 2 2 4 2" xfId="110" xr:uid="{F164B87A-5959-4A39-B591-E406FF3C0C87}"/>
    <cellStyle name="Comma 2 3" xfId="102" xr:uid="{1336DA53-CA84-4757-A10E-2F3A62438B22}"/>
    <cellStyle name="Comma 2 3 2" xfId="106" xr:uid="{A686B0F0-D3B3-4B8E-A9AA-ACEE9A95468F}"/>
    <cellStyle name="Comma 2 3 2 2" xfId="115" xr:uid="{051A0ECD-0931-4505-B825-FA587EF8341E}"/>
    <cellStyle name="Comma 2 3 3" xfId="111" xr:uid="{8690B80C-A4D2-45CB-8A5D-AFDADE3D5C72}"/>
    <cellStyle name="Comma 2 4" xfId="104" xr:uid="{747AF8D4-4511-44ED-9259-4912BC804491}"/>
    <cellStyle name="Comma 2 4 2" xfId="113" xr:uid="{FDBC9C23-052B-496E-AAB9-9EAF24403D36}"/>
    <cellStyle name="Comma 2 5" xfId="100" xr:uid="{21B1A202-43F0-4296-BA46-61C2513CA011}"/>
    <cellStyle name="Comma 2 5 2" xfId="109" xr:uid="{65E31B01-E15A-4D77-9989-AE8D513ABB43}"/>
    <cellStyle name="Comma 3" xfId="9" xr:uid="{D32FED37-E5A2-40D8-8409-EFB8CA94D423}"/>
    <cellStyle name="Comma 4" xfId="117" xr:uid="{A9F79C71-90A2-4927-89FC-3F3DCA71DC2E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eindia.com/market-data/issue-information?symbol=DURLAX&amp;series=SME&amp;type=Past" TargetMode="External"/><Relationship Id="rId3" Type="http://schemas.openxmlformats.org/officeDocument/2006/relationships/hyperlink" Target="https://www.nseindia.com/market-data/issue-information?symbol=ZTECH&amp;series=SME&amp;type=Past" TargetMode="External"/><Relationship Id="rId7" Type="http://schemas.openxmlformats.org/officeDocument/2006/relationships/hyperlink" Target="https://www.nseindia.com/market-data/issue-information?symbol=FALCONTECH&amp;series=SME&amp;type=Past" TargetMode="External"/><Relationship Id="rId2" Type="http://schemas.openxmlformats.org/officeDocument/2006/relationships/hyperlink" Target="https://www.nseindia.com/market-data/issue-information?symbol=BEACON&amp;series=SME&amp;type=Past" TargetMode="External"/><Relationship Id="rId1" Type="http://schemas.openxmlformats.org/officeDocument/2006/relationships/hyperlink" Target="https://www.nseindia.com/market-data/issue-information?symbol=VILAS&amp;series=SME&amp;type=Past" TargetMode="External"/><Relationship Id="rId6" Type="http://schemas.openxmlformats.org/officeDocument/2006/relationships/hyperlink" Target="https://www.nseindia.com/market-data/issue-information?symbol=GPECO&amp;series=SME&amp;type=Pas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nseindia.com/market-data/issue-information?symbol=TBI&amp;series=SME&amp;type=Past" TargetMode="External"/><Relationship Id="rId10" Type="http://schemas.openxmlformats.org/officeDocument/2006/relationships/hyperlink" Target="https://www.nseindia.com/market-data/issue-information?symbol=MEDIORG&amp;series=SME&amp;type=Past" TargetMode="External"/><Relationship Id="rId4" Type="http://schemas.openxmlformats.org/officeDocument/2006/relationships/hyperlink" Target="https://www.nseindia.com/market-data/issue-information?symbol=AIMTRON&amp;series=SME&amp;type=Past" TargetMode="External"/><Relationship Id="rId9" Type="http://schemas.openxmlformats.org/officeDocument/2006/relationships/hyperlink" Target="https://www.nseindia.com/market-data/issue-information?symbol=WINNY&amp;series=SME&amp;type=P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CF17-58EA-4030-85B1-0C191FC059B6}">
  <sheetPr codeName="Sheet1"/>
  <dimension ref="A1:AE65"/>
  <sheetViews>
    <sheetView tabSelected="1" workbookViewId="0">
      <selection activeCell="E1" sqref="E1"/>
    </sheetView>
  </sheetViews>
  <sheetFormatPr defaultColWidth="9.42578125" defaultRowHeight="15" x14ac:dyDescent="0.25"/>
  <cols>
    <col min="1" max="1" width="4.85546875" customWidth="1"/>
    <col min="2" max="2" width="41.28515625" customWidth="1"/>
    <col min="3" max="3" width="15.140625" style="39" customWidth="1"/>
    <col min="4" max="4" width="14.28515625" bestFit="1" customWidth="1"/>
    <col min="5" max="5" width="7.28515625" bestFit="1" customWidth="1"/>
    <col min="6" max="6" width="9.28515625" bestFit="1" customWidth="1"/>
    <col min="7" max="7" width="20" bestFit="1" customWidth="1"/>
    <col min="8" max="8" width="15.85546875" bestFit="1" customWidth="1"/>
    <col min="9" max="9" width="21.5703125" bestFit="1" customWidth="1"/>
    <col min="10" max="10" width="13.7109375" bestFit="1" customWidth="1"/>
    <col min="11" max="11" width="38.85546875" bestFit="1" customWidth="1"/>
    <col min="12" max="12" width="80.7109375" bestFit="1" customWidth="1"/>
    <col min="13" max="13" width="15.42578125" bestFit="1" customWidth="1"/>
    <col min="14" max="14" width="15.5703125" bestFit="1" customWidth="1"/>
    <col min="15" max="15" width="14.28515625" bestFit="1" customWidth="1"/>
    <col min="16" max="16" width="16.140625" bestFit="1" customWidth="1"/>
    <col min="17" max="17" width="16.28515625" bestFit="1" customWidth="1"/>
    <col min="18" max="18" width="12" customWidth="1"/>
    <col min="19" max="19" width="10.85546875" bestFit="1" customWidth="1"/>
    <col min="20" max="20" width="8.85546875" bestFit="1" customWidth="1"/>
    <col min="21" max="21" width="10.7109375" bestFit="1" customWidth="1"/>
    <col min="22" max="22" width="20.140625" bestFit="1" customWidth="1"/>
    <col min="23" max="23" width="15" bestFit="1" customWidth="1"/>
    <col min="24" max="24" width="81" bestFit="1" customWidth="1"/>
    <col min="25" max="25" width="20.42578125" customWidth="1"/>
    <col min="26" max="26" width="17.5703125" customWidth="1"/>
    <col min="27" max="27" width="14.42578125" customWidth="1"/>
    <col min="28" max="28" width="38.5703125" customWidth="1"/>
    <col min="29" max="29" width="15.5703125" customWidth="1"/>
    <col min="30" max="30" width="18.42578125" customWidth="1"/>
    <col min="31" max="31" width="14" customWidth="1"/>
    <col min="34" max="34" width="14" bestFit="1" customWidth="1"/>
    <col min="43" max="44" width="9.5703125" bestFit="1" customWidth="1"/>
  </cols>
  <sheetData>
    <row r="1" spans="1:31" s="1" customFormat="1" ht="42.75" x14ac:dyDescent="0.25">
      <c r="A1" s="2" t="s">
        <v>27</v>
      </c>
      <c r="B1" s="3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23</v>
      </c>
      <c r="I1" s="2" t="s">
        <v>28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2" t="s">
        <v>19</v>
      </c>
      <c r="W1" s="2" t="s">
        <v>24</v>
      </c>
      <c r="X1" s="2" t="s">
        <v>25</v>
      </c>
      <c r="Y1" s="3" t="s">
        <v>52</v>
      </c>
      <c r="Z1" s="3" t="s">
        <v>30</v>
      </c>
      <c r="AA1" s="3" t="s">
        <v>20</v>
      </c>
      <c r="AB1" s="3" t="s">
        <v>21</v>
      </c>
      <c r="AC1" s="3" t="s">
        <v>22</v>
      </c>
      <c r="AD1" s="2" t="s">
        <v>26</v>
      </c>
      <c r="AE1" s="3" t="s">
        <v>0</v>
      </c>
    </row>
    <row r="2" spans="1:31" x14ac:dyDescent="0.25">
      <c r="A2" s="13">
        <v>1</v>
      </c>
      <c r="B2" s="4" t="s">
        <v>59</v>
      </c>
      <c r="C2" s="4" t="s">
        <v>74</v>
      </c>
      <c r="D2" s="14"/>
      <c r="E2" s="4" t="s">
        <v>46</v>
      </c>
      <c r="F2" s="4" t="s">
        <v>41</v>
      </c>
      <c r="G2" s="4" t="s">
        <v>31</v>
      </c>
      <c r="H2" s="15" t="s">
        <v>32</v>
      </c>
      <c r="I2" s="14"/>
      <c r="J2" s="14"/>
      <c r="K2" s="16" t="s">
        <v>39</v>
      </c>
      <c r="L2" s="16" t="s">
        <v>53</v>
      </c>
      <c r="M2" s="6">
        <v>6480000</v>
      </c>
      <c r="N2" s="6">
        <v>6480000</v>
      </c>
      <c r="O2" s="6">
        <v>0</v>
      </c>
      <c r="P2" s="7">
        <v>45439</v>
      </c>
      <c r="Q2" s="7">
        <v>45441</v>
      </c>
      <c r="R2" s="7">
        <v>45446</v>
      </c>
      <c r="S2" s="9">
        <v>10</v>
      </c>
      <c r="T2" s="9">
        <v>137</v>
      </c>
      <c r="U2" s="4">
        <v>147</v>
      </c>
      <c r="V2" s="10">
        <v>95.256</v>
      </c>
      <c r="W2" s="5">
        <v>3065</v>
      </c>
      <c r="X2" s="5" t="s">
        <v>98</v>
      </c>
      <c r="Y2" s="11">
        <v>45442</v>
      </c>
      <c r="Z2" s="4" t="s">
        <v>89</v>
      </c>
      <c r="AA2" s="4" t="s">
        <v>35</v>
      </c>
      <c r="AB2" s="4" t="s">
        <v>93</v>
      </c>
      <c r="AC2" s="14"/>
      <c r="AD2" s="12">
        <v>67.203999999999994</v>
      </c>
      <c r="AE2" s="14"/>
    </row>
    <row r="3" spans="1:31" x14ac:dyDescent="0.25">
      <c r="A3" s="13">
        <v>2</v>
      </c>
      <c r="B3" s="4" t="s">
        <v>60</v>
      </c>
      <c r="C3" s="4" t="s">
        <v>75</v>
      </c>
      <c r="D3" s="14"/>
      <c r="E3" s="4" t="s">
        <v>46</v>
      </c>
      <c r="F3" s="4" t="s">
        <v>41</v>
      </c>
      <c r="G3" s="4" t="s">
        <v>31</v>
      </c>
      <c r="H3" s="15" t="s">
        <v>32</v>
      </c>
      <c r="I3" s="14"/>
      <c r="J3" s="14"/>
      <c r="K3" s="16" t="s">
        <v>38</v>
      </c>
      <c r="L3" s="16" t="s">
        <v>44</v>
      </c>
      <c r="M3" s="6">
        <v>5420000</v>
      </c>
      <c r="N3" s="6">
        <v>3872000</v>
      </c>
      <c r="O3" s="6">
        <v>1548000</v>
      </c>
      <c r="P3" s="7">
        <v>45440</v>
      </c>
      <c r="Q3" s="7">
        <v>45442</v>
      </c>
      <c r="R3" s="7">
        <v>45447</v>
      </c>
      <c r="S3" s="9">
        <v>10</v>
      </c>
      <c r="T3" s="9">
        <v>50</v>
      </c>
      <c r="U3" s="4">
        <v>60</v>
      </c>
      <c r="V3" s="10">
        <v>32.520000000000003</v>
      </c>
      <c r="W3" s="5">
        <v>1360</v>
      </c>
      <c r="X3" s="5" t="s">
        <v>98</v>
      </c>
      <c r="Y3" s="11">
        <v>45443</v>
      </c>
      <c r="Z3" s="4" t="s">
        <v>34</v>
      </c>
      <c r="AA3" s="4" t="s">
        <v>35</v>
      </c>
      <c r="AB3" s="4" t="s">
        <v>94</v>
      </c>
      <c r="AC3" s="14"/>
      <c r="AD3" s="12">
        <v>31.142000000000003</v>
      </c>
      <c r="AE3" s="14"/>
    </row>
    <row r="4" spans="1:31" x14ac:dyDescent="0.25">
      <c r="A4" s="13">
        <v>3</v>
      </c>
      <c r="B4" s="4" t="s">
        <v>61</v>
      </c>
      <c r="C4" s="4" t="s">
        <v>76</v>
      </c>
      <c r="D4" s="14"/>
      <c r="E4" s="4" t="s">
        <v>46</v>
      </c>
      <c r="F4" s="4" t="s">
        <v>41</v>
      </c>
      <c r="G4" s="4" t="s">
        <v>31</v>
      </c>
      <c r="H4" s="15" t="s">
        <v>32</v>
      </c>
      <c r="I4" s="14"/>
      <c r="J4" s="14"/>
      <c r="K4" s="16" t="s">
        <v>40</v>
      </c>
      <c r="L4" s="16" t="s">
        <v>106</v>
      </c>
      <c r="M4" s="6">
        <v>3391200</v>
      </c>
      <c r="N4" s="6">
        <v>3391200</v>
      </c>
      <c r="O4" s="6">
        <v>0</v>
      </c>
      <c r="P4" s="7">
        <v>45441</v>
      </c>
      <c r="Q4" s="7">
        <v>45443</v>
      </c>
      <c r="R4" s="7">
        <v>45448</v>
      </c>
      <c r="S4" s="9">
        <v>10</v>
      </c>
      <c r="T4" s="9">
        <v>100</v>
      </c>
      <c r="U4" s="4">
        <v>110</v>
      </c>
      <c r="V4" s="10">
        <v>37.303199999999997</v>
      </c>
      <c r="W4" s="5">
        <v>1395</v>
      </c>
      <c r="X4" s="5" t="s">
        <v>98</v>
      </c>
      <c r="Y4" s="11">
        <v>45446</v>
      </c>
      <c r="Z4" s="4" t="s">
        <v>47</v>
      </c>
      <c r="AA4" s="4" t="s">
        <v>36</v>
      </c>
      <c r="AB4" s="4" t="s">
        <v>95</v>
      </c>
      <c r="AC4" s="14"/>
      <c r="AD4" s="12">
        <v>60.45</v>
      </c>
      <c r="AE4" s="14"/>
    </row>
    <row r="5" spans="1:31" x14ac:dyDescent="0.25">
      <c r="A5" s="13">
        <v>4</v>
      </c>
      <c r="B5" s="4" t="s">
        <v>62</v>
      </c>
      <c r="C5" s="4" t="s">
        <v>77</v>
      </c>
      <c r="D5" s="14"/>
      <c r="E5" s="4" t="s">
        <v>46</v>
      </c>
      <c r="F5" s="4" t="s">
        <v>41</v>
      </c>
      <c r="G5" s="4" t="s">
        <v>31</v>
      </c>
      <c r="H5" s="15" t="s">
        <v>32</v>
      </c>
      <c r="I5" s="14"/>
      <c r="J5" s="14"/>
      <c r="K5" s="16" t="s">
        <v>33</v>
      </c>
      <c r="L5" s="16" t="s">
        <v>53</v>
      </c>
      <c r="M5" s="6">
        <v>5404800</v>
      </c>
      <c r="N5" s="6">
        <v>5404800</v>
      </c>
      <c r="O5" s="6">
        <v>0</v>
      </c>
      <c r="P5" s="7">
        <v>45442</v>
      </c>
      <c r="Q5" s="7">
        <v>45446</v>
      </c>
      <c r="R5" s="7">
        <v>45449</v>
      </c>
      <c r="S5" s="9">
        <v>10</v>
      </c>
      <c r="T5" s="9">
        <v>151</v>
      </c>
      <c r="U5" s="4">
        <v>161</v>
      </c>
      <c r="V5" s="10">
        <v>87.01728</v>
      </c>
      <c r="W5" s="5">
        <v>3014</v>
      </c>
      <c r="X5" s="5" t="s">
        <v>98</v>
      </c>
      <c r="Y5" s="11">
        <v>45447</v>
      </c>
      <c r="Z5" s="4" t="s">
        <v>89</v>
      </c>
      <c r="AA5" s="4" t="s">
        <v>35</v>
      </c>
      <c r="AB5" s="4" t="s">
        <v>42</v>
      </c>
      <c r="AC5" s="14"/>
      <c r="AD5" s="12">
        <v>90.816000000000003</v>
      </c>
      <c r="AE5" s="14"/>
    </row>
    <row r="6" spans="1:31" x14ac:dyDescent="0.25">
      <c r="A6" s="13">
        <v>5</v>
      </c>
      <c r="B6" s="4" t="s">
        <v>63</v>
      </c>
      <c r="C6" s="4" t="s">
        <v>78</v>
      </c>
      <c r="D6" s="14"/>
      <c r="E6" s="4" t="s">
        <v>46</v>
      </c>
      <c r="F6" s="4" t="s">
        <v>41</v>
      </c>
      <c r="G6" s="4" t="s">
        <v>31</v>
      </c>
      <c r="H6" s="15" t="s">
        <v>32</v>
      </c>
      <c r="I6" s="14"/>
      <c r="J6" s="14"/>
      <c r="K6" s="16" t="s">
        <v>38</v>
      </c>
      <c r="L6" s="16" t="s">
        <v>107</v>
      </c>
      <c r="M6" s="6">
        <v>4780800</v>
      </c>
      <c r="N6" s="6">
        <v>4780800</v>
      </c>
      <c r="O6" s="6">
        <v>0</v>
      </c>
      <c r="P6" s="7">
        <v>45443</v>
      </c>
      <c r="Q6" s="7">
        <v>45447</v>
      </c>
      <c r="R6" s="7">
        <v>45450</v>
      </c>
      <c r="S6" s="9">
        <v>10</v>
      </c>
      <c r="T6" s="9">
        <v>84</v>
      </c>
      <c r="U6" s="4">
        <v>94</v>
      </c>
      <c r="V6" s="10">
        <v>44.939520000000002</v>
      </c>
      <c r="W6" s="5">
        <v>1878</v>
      </c>
      <c r="X6" s="5" t="s">
        <v>98</v>
      </c>
      <c r="Y6" s="11">
        <v>45448</v>
      </c>
      <c r="Z6" s="4" t="s">
        <v>34</v>
      </c>
      <c r="AA6" s="4" t="s">
        <v>35</v>
      </c>
      <c r="AB6" s="4" t="s">
        <v>96</v>
      </c>
      <c r="AC6" s="14"/>
      <c r="AD6" s="12">
        <v>21.955000000000002</v>
      </c>
      <c r="AE6" s="14"/>
    </row>
    <row r="7" spans="1:31" x14ac:dyDescent="0.25">
      <c r="A7" s="13">
        <v>6</v>
      </c>
      <c r="B7" s="4" t="s">
        <v>64</v>
      </c>
      <c r="C7" s="4" t="s">
        <v>79</v>
      </c>
      <c r="D7" s="14"/>
      <c r="E7" s="4" t="s">
        <v>46</v>
      </c>
      <c r="F7" s="4" t="s">
        <v>56</v>
      </c>
      <c r="G7" s="4" t="s">
        <v>29</v>
      </c>
      <c r="H7" s="15" t="s">
        <v>32</v>
      </c>
      <c r="I7" s="14"/>
      <c r="J7" s="14"/>
      <c r="K7" s="16" t="s">
        <v>38</v>
      </c>
      <c r="L7" s="16" t="s">
        <v>99</v>
      </c>
      <c r="M7" s="6">
        <v>9570000</v>
      </c>
      <c r="N7" s="6">
        <v>0</v>
      </c>
      <c r="O7" s="6">
        <v>9570000</v>
      </c>
      <c r="P7" s="8">
        <v>45446</v>
      </c>
      <c r="Q7" s="8">
        <v>45448</v>
      </c>
      <c r="R7" s="7">
        <v>45453</v>
      </c>
      <c r="S7" s="4">
        <v>10</v>
      </c>
      <c r="T7" s="4">
        <v>126</v>
      </c>
      <c r="U7" s="4">
        <v>136</v>
      </c>
      <c r="V7" s="10">
        <v>130.15</v>
      </c>
      <c r="W7" s="5">
        <v>31444</v>
      </c>
      <c r="X7" s="5" t="s">
        <v>100</v>
      </c>
      <c r="Y7" s="11">
        <v>45449</v>
      </c>
      <c r="Z7" s="4" t="s">
        <v>89</v>
      </c>
      <c r="AA7" s="4" t="s">
        <v>35</v>
      </c>
      <c r="AB7" s="4" t="s">
        <v>49</v>
      </c>
      <c r="AC7" s="14"/>
      <c r="AD7" s="12">
        <v>128.52000000000001</v>
      </c>
      <c r="AE7" s="14"/>
    </row>
    <row r="8" spans="1:31" x14ac:dyDescent="0.25">
      <c r="A8" s="13">
        <v>7</v>
      </c>
      <c r="B8" s="4" t="s">
        <v>65</v>
      </c>
      <c r="C8" s="4" t="s">
        <v>80</v>
      </c>
      <c r="D8" s="14"/>
      <c r="E8" s="4" t="s">
        <v>46</v>
      </c>
      <c r="F8" s="4" t="s">
        <v>56</v>
      </c>
      <c r="G8" s="4" t="s">
        <v>29</v>
      </c>
      <c r="H8" s="15" t="s">
        <v>32</v>
      </c>
      <c r="I8" s="14"/>
      <c r="J8" s="14"/>
      <c r="K8" s="16" t="s">
        <v>33</v>
      </c>
      <c r="L8" s="16" t="s">
        <v>101</v>
      </c>
      <c r="M8" s="6">
        <v>79580899</v>
      </c>
      <c r="N8" s="6">
        <v>12903225</v>
      </c>
      <c r="O8" s="6">
        <v>66677674</v>
      </c>
      <c r="P8" s="8">
        <v>45453</v>
      </c>
      <c r="Q8" s="8">
        <v>45455</v>
      </c>
      <c r="R8" s="7">
        <v>45461</v>
      </c>
      <c r="S8" s="4">
        <v>1</v>
      </c>
      <c r="T8" s="4">
        <v>92</v>
      </c>
      <c r="U8" s="4">
        <v>93</v>
      </c>
      <c r="V8" s="10">
        <v>740.1</v>
      </c>
      <c r="W8" s="5">
        <v>54910</v>
      </c>
      <c r="X8" s="5" t="s">
        <v>100</v>
      </c>
      <c r="Y8" s="11">
        <v>45456</v>
      </c>
      <c r="Z8" s="4" t="s">
        <v>90</v>
      </c>
      <c r="AA8" s="4" t="s">
        <v>36</v>
      </c>
      <c r="AB8" s="4" t="s">
        <v>50</v>
      </c>
      <c r="AC8" s="14"/>
      <c r="AD8" s="12">
        <v>88.920000000000016</v>
      </c>
      <c r="AE8" s="14"/>
    </row>
    <row r="9" spans="1:31" x14ac:dyDescent="0.25">
      <c r="A9" s="13">
        <v>8</v>
      </c>
      <c r="B9" s="4" t="s">
        <v>66</v>
      </c>
      <c r="C9" s="4" t="s">
        <v>81</v>
      </c>
      <c r="D9" s="14"/>
      <c r="E9" s="4" t="s">
        <v>46</v>
      </c>
      <c r="F9" s="4" t="s">
        <v>41</v>
      </c>
      <c r="G9" s="4" t="s">
        <v>31</v>
      </c>
      <c r="H9" s="15" t="s">
        <v>32</v>
      </c>
      <c r="I9" s="14"/>
      <c r="J9" s="14"/>
      <c r="K9" s="16" t="s">
        <v>39</v>
      </c>
      <c r="L9" s="16" t="s">
        <v>102</v>
      </c>
      <c r="M9" s="6">
        <v>3276000</v>
      </c>
      <c r="N9" s="6">
        <v>3276000</v>
      </c>
      <c r="O9" s="6">
        <v>0</v>
      </c>
      <c r="P9" s="7">
        <v>45457</v>
      </c>
      <c r="Q9" s="7">
        <v>45462</v>
      </c>
      <c r="R9" s="7">
        <v>45467</v>
      </c>
      <c r="S9" s="9">
        <v>10</v>
      </c>
      <c r="T9" s="9">
        <v>84</v>
      </c>
      <c r="U9" s="4">
        <v>94</v>
      </c>
      <c r="V9" s="10">
        <v>30.7944</v>
      </c>
      <c r="W9" s="5">
        <v>1332</v>
      </c>
      <c r="X9" s="5" t="s">
        <v>98</v>
      </c>
      <c r="Y9" s="11">
        <v>45463</v>
      </c>
      <c r="Z9" s="4" t="s">
        <v>58</v>
      </c>
      <c r="AA9" s="4" t="s">
        <v>48</v>
      </c>
      <c r="AB9" s="4" t="s">
        <v>55</v>
      </c>
      <c r="AC9" s="14"/>
      <c r="AD9" s="12">
        <v>36.853000000000002</v>
      </c>
      <c r="AE9" s="14"/>
    </row>
    <row r="10" spans="1:31" x14ac:dyDescent="0.25">
      <c r="A10" s="13">
        <v>9</v>
      </c>
      <c r="B10" s="4" t="s">
        <v>67</v>
      </c>
      <c r="C10" s="4" t="s">
        <v>82</v>
      </c>
      <c r="D10" s="14"/>
      <c r="E10" s="4" t="s">
        <v>46</v>
      </c>
      <c r="F10" s="4" t="s">
        <v>56</v>
      </c>
      <c r="G10" s="4" t="s">
        <v>29</v>
      </c>
      <c r="H10" s="15" t="s">
        <v>32</v>
      </c>
      <c r="I10" s="14"/>
      <c r="J10" s="14"/>
      <c r="K10" s="16" t="s">
        <v>33</v>
      </c>
      <c r="L10" s="16" t="s">
        <v>103</v>
      </c>
      <c r="M10" s="6">
        <v>20596938</v>
      </c>
      <c r="N10" s="6">
        <v>16014938</v>
      </c>
      <c r="O10" s="6">
        <v>4582000</v>
      </c>
      <c r="P10" s="8">
        <v>45462</v>
      </c>
      <c r="Q10" s="8">
        <v>45464</v>
      </c>
      <c r="R10" s="7">
        <v>45469</v>
      </c>
      <c r="S10" s="4">
        <v>10</v>
      </c>
      <c r="T10" s="4">
        <v>193</v>
      </c>
      <c r="U10" s="4">
        <v>203</v>
      </c>
      <c r="V10" s="10">
        <v>418.01</v>
      </c>
      <c r="W10" s="5">
        <v>101887</v>
      </c>
      <c r="X10" s="5" t="s">
        <v>54</v>
      </c>
      <c r="Y10" s="11">
        <v>45467</v>
      </c>
      <c r="Z10" s="4" t="s">
        <v>90</v>
      </c>
      <c r="AA10" s="4" t="s">
        <v>36</v>
      </c>
      <c r="AB10" s="4" t="s">
        <v>42</v>
      </c>
      <c r="AC10" s="14"/>
      <c r="AD10" s="12">
        <v>278.7</v>
      </c>
      <c r="AE10" s="14"/>
    </row>
    <row r="11" spans="1:31" x14ac:dyDescent="0.25">
      <c r="A11" s="13">
        <v>10</v>
      </c>
      <c r="B11" s="4" t="s">
        <v>68</v>
      </c>
      <c r="C11" s="4" t="s">
        <v>83</v>
      </c>
      <c r="D11" s="14"/>
      <c r="E11" s="4" t="s">
        <v>46</v>
      </c>
      <c r="F11" s="4" t="s">
        <v>56</v>
      </c>
      <c r="G11" s="4" t="s">
        <v>29</v>
      </c>
      <c r="H11" s="15" t="s">
        <v>32</v>
      </c>
      <c r="I11" s="14"/>
      <c r="J11" s="14"/>
      <c r="K11" s="16" t="s">
        <v>39</v>
      </c>
      <c r="L11" s="16" t="s">
        <v>108</v>
      </c>
      <c r="M11" s="6">
        <v>11000000</v>
      </c>
      <c r="N11" s="6">
        <v>11000000</v>
      </c>
      <c r="O11" s="6">
        <v>0</v>
      </c>
      <c r="P11" s="8">
        <v>45462</v>
      </c>
      <c r="Q11" s="8">
        <v>45464</v>
      </c>
      <c r="R11" s="7">
        <v>45469</v>
      </c>
      <c r="S11" s="4">
        <v>10</v>
      </c>
      <c r="T11" s="4">
        <v>110</v>
      </c>
      <c r="U11" s="4">
        <v>120</v>
      </c>
      <c r="V11" s="10">
        <v>132</v>
      </c>
      <c r="W11" s="5">
        <v>31345</v>
      </c>
      <c r="X11" s="5" t="s">
        <v>54</v>
      </c>
      <c r="Y11" s="11">
        <v>45467</v>
      </c>
      <c r="Z11" s="4" t="s">
        <v>91</v>
      </c>
      <c r="AA11" s="4" t="s">
        <v>35</v>
      </c>
      <c r="AB11" s="4" t="s">
        <v>57</v>
      </c>
      <c r="AC11" s="14"/>
      <c r="AD11" s="12">
        <v>140.6</v>
      </c>
      <c r="AE11" s="14"/>
    </row>
    <row r="12" spans="1:31" x14ac:dyDescent="0.25">
      <c r="A12" s="13">
        <v>11</v>
      </c>
      <c r="B12" s="4" t="s">
        <v>69</v>
      </c>
      <c r="C12" s="4" t="s">
        <v>84</v>
      </c>
      <c r="D12" s="14"/>
      <c r="E12" s="4" t="s">
        <v>46</v>
      </c>
      <c r="F12" s="4" t="s">
        <v>41</v>
      </c>
      <c r="G12" s="4" t="s">
        <v>31</v>
      </c>
      <c r="H12" s="15" t="s">
        <v>32</v>
      </c>
      <c r="I12" s="14"/>
      <c r="J12" s="14"/>
      <c r="K12" s="16" t="s">
        <v>38</v>
      </c>
      <c r="L12" s="16" t="s">
        <v>109</v>
      </c>
      <c r="M12" s="6">
        <v>1488000</v>
      </c>
      <c r="N12" s="6">
        <v>1488000</v>
      </c>
      <c r="O12" s="6">
        <v>0</v>
      </c>
      <c r="P12" s="7">
        <v>45462</v>
      </c>
      <c r="Q12" s="7">
        <v>45464</v>
      </c>
      <c r="R12" s="7">
        <v>45469</v>
      </c>
      <c r="S12" s="9">
        <v>10</v>
      </c>
      <c r="T12" s="9">
        <v>82</v>
      </c>
      <c r="U12" s="4">
        <v>92</v>
      </c>
      <c r="V12" s="10">
        <v>13.6896</v>
      </c>
      <c r="W12" s="5">
        <v>1124</v>
      </c>
      <c r="X12" s="5" t="s">
        <v>110</v>
      </c>
      <c r="Y12" s="11">
        <v>45467</v>
      </c>
      <c r="Z12" s="4" t="s">
        <v>34</v>
      </c>
      <c r="AA12" s="4" t="s">
        <v>35</v>
      </c>
      <c r="AB12" s="4" t="s">
        <v>45</v>
      </c>
      <c r="AC12" s="14"/>
      <c r="AD12" s="12">
        <v>6.1580000000000004</v>
      </c>
      <c r="AE12" s="14"/>
    </row>
    <row r="13" spans="1:31" x14ac:dyDescent="0.25">
      <c r="A13" s="13">
        <v>12</v>
      </c>
      <c r="B13" s="4" t="s">
        <v>70</v>
      </c>
      <c r="C13" s="4" t="s">
        <v>85</v>
      </c>
      <c r="D13" s="14"/>
      <c r="E13" s="4" t="s">
        <v>46</v>
      </c>
      <c r="F13" s="4" t="s">
        <v>41</v>
      </c>
      <c r="G13" s="4" t="s">
        <v>31</v>
      </c>
      <c r="H13" s="15" t="s">
        <v>32</v>
      </c>
      <c r="I13" s="14"/>
      <c r="J13" s="14"/>
      <c r="K13" s="16" t="s">
        <v>39</v>
      </c>
      <c r="L13" s="16" t="s">
        <v>104</v>
      </c>
      <c r="M13" s="6">
        <v>6000000</v>
      </c>
      <c r="N13" s="6">
        <v>4200000</v>
      </c>
      <c r="O13" s="6">
        <v>1800000</v>
      </c>
      <c r="P13" s="7">
        <v>45462</v>
      </c>
      <c r="Q13" s="7">
        <v>45464</v>
      </c>
      <c r="R13" s="7">
        <v>45469</v>
      </c>
      <c r="S13" s="9">
        <v>10</v>
      </c>
      <c r="T13" s="9">
        <v>58</v>
      </c>
      <c r="U13" s="4">
        <v>68</v>
      </c>
      <c r="V13" s="10">
        <v>40.799999999999997</v>
      </c>
      <c r="W13" s="5">
        <v>1422</v>
      </c>
      <c r="X13" s="5" t="s">
        <v>98</v>
      </c>
      <c r="Y13" s="11">
        <v>45467</v>
      </c>
      <c r="Z13" s="4" t="s">
        <v>34</v>
      </c>
      <c r="AA13" s="4" t="s">
        <v>35</v>
      </c>
      <c r="AB13" s="4" t="s">
        <v>97</v>
      </c>
      <c r="AC13" s="14"/>
      <c r="AD13" s="12">
        <v>50.6</v>
      </c>
      <c r="AE13" s="14"/>
    </row>
    <row r="14" spans="1:31" ht="30" x14ac:dyDescent="0.25">
      <c r="A14" s="13">
        <v>13</v>
      </c>
      <c r="B14" s="17" t="s">
        <v>71</v>
      </c>
      <c r="C14" s="4" t="s">
        <v>86</v>
      </c>
      <c r="D14" s="14"/>
      <c r="E14" s="4" t="s">
        <v>46</v>
      </c>
      <c r="F14" s="4" t="s">
        <v>41</v>
      </c>
      <c r="G14" s="4" t="s">
        <v>31</v>
      </c>
      <c r="H14" s="15" t="s">
        <v>32</v>
      </c>
      <c r="I14" s="14"/>
      <c r="J14" s="14"/>
      <c r="K14" s="16" t="s">
        <v>39</v>
      </c>
      <c r="L14" s="16" t="s">
        <v>111</v>
      </c>
      <c r="M14" s="6">
        <v>652000</v>
      </c>
      <c r="N14" s="6">
        <v>652000</v>
      </c>
      <c r="O14" s="6">
        <v>0</v>
      </c>
      <c r="P14" s="7">
        <v>45463</v>
      </c>
      <c r="Q14" s="7">
        <v>45467</v>
      </c>
      <c r="R14" s="7">
        <v>45470</v>
      </c>
      <c r="S14" s="9">
        <v>10</v>
      </c>
      <c r="T14" s="9">
        <v>130</v>
      </c>
      <c r="U14" s="4">
        <v>140</v>
      </c>
      <c r="V14" s="10">
        <v>9.1280000000000001</v>
      </c>
      <c r="W14" s="5">
        <v>573</v>
      </c>
      <c r="X14" s="5" t="s">
        <v>110</v>
      </c>
      <c r="Y14" s="11">
        <v>45468</v>
      </c>
      <c r="Z14" s="4" t="s">
        <v>89</v>
      </c>
      <c r="AA14" s="4" t="s">
        <v>35</v>
      </c>
      <c r="AB14" s="4" t="s">
        <v>50</v>
      </c>
      <c r="AC14" s="14"/>
      <c r="AD14" s="12">
        <v>7</v>
      </c>
      <c r="AE14" s="14"/>
    </row>
    <row r="15" spans="1:31" x14ac:dyDescent="0.25">
      <c r="A15" s="13">
        <v>14</v>
      </c>
      <c r="B15" s="4" t="s">
        <v>72</v>
      </c>
      <c r="C15" s="4" t="s">
        <v>87</v>
      </c>
      <c r="D15" s="14"/>
      <c r="E15" s="4" t="s">
        <v>46</v>
      </c>
      <c r="F15" s="4" t="s">
        <v>56</v>
      </c>
      <c r="G15" s="4" t="s">
        <v>29</v>
      </c>
      <c r="H15" s="15" t="s">
        <v>32</v>
      </c>
      <c r="I15" s="14"/>
      <c r="J15" s="14"/>
      <c r="K15" s="16" t="s">
        <v>38</v>
      </c>
      <c r="L15" s="16" t="s">
        <v>105</v>
      </c>
      <c r="M15" s="6">
        <v>14553508</v>
      </c>
      <c r="N15" s="6">
        <v>5420054</v>
      </c>
      <c r="O15" s="6">
        <v>9133454</v>
      </c>
      <c r="P15" s="8">
        <v>45464</v>
      </c>
      <c r="Q15" s="8">
        <v>45468</v>
      </c>
      <c r="R15" s="7">
        <v>45471</v>
      </c>
      <c r="S15" s="4">
        <v>2</v>
      </c>
      <c r="T15" s="4">
        <v>367</v>
      </c>
      <c r="U15" s="4">
        <v>369</v>
      </c>
      <c r="V15" s="10">
        <v>537.02</v>
      </c>
      <c r="W15" s="5">
        <v>131403</v>
      </c>
      <c r="X15" s="5" t="s">
        <v>100</v>
      </c>
      <c r="Y15" s="11">
        <v>45469</v>
      </c>
      <c r="Z15" s="4" t="s">
        <v>92</v>
      </c>
      <c r="AA15" s="4" t="s">
        <v>37</v>
      </c>
      <c r="AB15" s="4" t="s">
        <v>97</v>
      </c>
      <c r="AC15" s="14"/>
      <c r="AD15" s="12">
        <v>189.15</v>
      </c>
      <c r="AE15" s="14"/>
    </row>
    <row r="16" spans="1:31" x14ac:dyDescent="0.25">
      <c r="A16" s="13">
        <v>15</v>
      </c>
      <c r="B16" s="4" t="s">
        <v>73</v>
      </c>
      <c r="C16" s="4" t="s">
        <v>88</v>
      </c>
      <c r="D16" s="14"/>
      <c r="E16" s="4" t="s">
        <v>46</v>
      </c>
      <c r="F16" s="4" t="s">
        <v>41</v>
      </c>
      <c r="G16" s="4" t="s">
        <v>31</v>
      </c>
      <c r="H16" s="15" t="s">
        <v>32</v>
      </c>
      <c r="I16" s="14"/>
      <c r="J16" s="14"/>
      <c r="K16" s="16" t="s">
        <v>38</v>
      </c>
      <c r="L16" s="16" t="s">
        <v>43</v>
      </c>
      <c r="M16" s="6">
        <v>3100000</v>
      </c>
      <c r="N16" s="6">
        <v>3100000</v>
      </c>
      <c r="O16" s="6">
        <v>0</v>
      </c>
      <c r="P16" s="7">
        <v>45464</v>
      </c>
      <c r="Q16" s="7">
        <v>45468</v>
      </c>
      <c r="R16" s="7">
        <v>45471</v>
      </c>
      <c r="S16" s="9">
        <v>10</v>
      </c>
      <c r="T16" s="9">
        <v>24</v>
      </c>
      <c r="U16" s="4">
        <v>34</v>
      </c>
      <c r="V16" s="10">
        <v>10.54</v>
      </c>
      <c r="W16" s="5">
        <v>432</v>
      </c>
      <c r="X16" s="5" t="s">
        <v>98</v>
      </c>
      <c r="Y16" s="11">
        <v>45469</v>
      </c>
      <c r="Z16" s="4" t="s">
        <v>47</v>
      </c>
      <c r="AA16" s="4" t="s">
        <v>36</v>
      </c>
      <c r="AB16" s="4" t="s">
        <v>51</v>
      </c>
      <c r="AC16" s="14"/>
      <c r="AD16" s="12">
        <v>9</v>
      </c>
      <c r="AE16" s="14"/>
    </row>
    <row r="17" spans="1:31" x14ac:dyDescent="0.25">
      <c r="A17" s="13">
        <v>16</v>
      </c>
      <c r="B17" s="4" t="s">
        <v>112</v>
      </c>
      <c r="C17" s="39" t="s">
        <v>199</v>
      </c>
      <c r="D17" s="38"/>
      <c r="E17" s="4" t="s">
        <v>46</v>
      </c>
      <c r="F17" s="4" t="s">
        <v>142</v>
      </c>
      <c r="G17" s="21" t="s">
        <v>143</v>
      </c>
      <c r="H17" s="15" t="s">
        <v>32</v>
      </c>
      <c r="I17" s="32">
        <v>45439</v>
      </c>
      <c r="J17" s="32">
        <v>45408</v>
      </c>
      <c r="K17" s="14" t="s">
        <v>146</v>
      </c>
      <c r="L17" s="14" t="s">
        <v>146</v>
      </c>
      <c r="M17" s="14">
        <v>799193</v>
      </c>
      <c r="N17" s="14">
        <v>799193</v>
      </c>
      <c r="O17" s="19" t="s">
        <v>146</v>
      </c>
      <c r="P17" s="19" t="s">
        <v>146</v>
      </c>
      <c r="Q17" s="19" t="s">
        <v>146</v>
      </c>
      <c r="R17" s="7">
        <v>45457</v>
      </c>
      <c r="S17" s="19">
        <v>10</v>
      </c>
      <c r="T17" s="19">
        <f>U17-S17</f>
        <v>1230</v>
      </c>
      <c r="U17" s="19">
        <v>1240</v>
      </c>
      <c r="V17" s="19">
        <v>99.1</v>
      </c>
      <c r="W17" s="19">
        <v>9</v>
      </c>
      <c r="X17" s="19" t="s">
        <v>153</v>
      </c>
      <c r="Y17" s="11">
        <v>45443</v>
      </c>
      <c r="Z17" s="4" t="s">
        <v>270</v>
      </c>
      <c r="AA17" s="4" t="s">
        <v>35</v>
      </c>
      <c r="AB17" s="19" t="s">
        <v>51</v>
      </c>
      <c r="AC17" s="14"/>
      <c r="AD17" s="14"/>
      <c r="AE17" s="14"/>
    </row>
    <row r="18" spans="1:31" x14ac:dyDescent="0.25">
      <c r="A18" s="13">
        <v>17</v>
      </c>
      <c r="B18" s="4" t="s">
        <v>113</v>
      </c>
      <c r="C18" s="4" t="s">
        <v>248</v>
      </c>
      <c r="D18" s="14"/>
      <c r="E18" s="4" t="s">
        <v>46</v>
      </c>
      <c r="F18" s="4" t="s">
        <v>142</v>
      </c>
      <c r="G18" s="21" t="s">
        <v>143</v>
      </c>
      <c r="H18" s="15" t="s">
        <v>32</v>
      </c>
      <c r="I18" s="32">
        <v>45412</v>
      </c>
      <c r="J18" s="32">
        <v>45379</v>
      </c>
      <c r="K18" s="14" t="s">
        <v>146</v>
      </c>
      <c r="L18" s="14" t="s">
        <v>146</v>
      </c>
      <c r="M18" s="14">
        <v>91355606</v>
      </c>
      <c r="N18" s="14">
        <v>91355606</v>
      </c>
      <c r="O18" s="19" t="s">
        <v>146</v>
      </c>
      <c r="P18" s="19" t="s">
        <v>146</v>
      </c>
      <c r="Q18" s="19" t="s">
        <v>146</v>
      </c>
      <c r="R18" s="7">
        <v>45449</v>
      </c>
      <c r="S18" s="19">
        <v>2</v>
      </c>
      <c r="T18" s="19">
        <f t="shared" ref="T18:T57" si="0">U18-S18</f>
        <v>109.51</v>
      </c>
      <c r="U18" s="19">
        <v>111.51</v>
      </c>
      <c r="V18" s="19">
        <v>1018.71</v>
      </c>
      <c r="W18" s="19">
        <v>11</v>
      </c>
      <c r="X18" s="19" t="s">
        <v>153</v>
      </c>
      <c r="Y18" s="11">
        <v>45460</v>
      </c>
      <c r="Z18" s="19" t="s">
        <v>90</v>
      </c>
      <c r="AA18" s="19" t="s">
        <v>36</v>
      </c>
      <c r="AB18" s="19" t="s">
        <v>159</v>
      </c>
      <c r="AC18" s="14"/>
      <c r="AD18" s="14"/>
      <c r="AE18" s="14"/>
    </row>
    <row r="19" spans="1:31" x14ac:dyDescent="0.25">
      <c r="A19" s="13">
        <v>18</v>
      </c>
      <c r="B19" s="4" t="s">
        <v>114</v>
      </c>
      <c r="C19" s="4" t="s">
        <v>249</v>
      </c>
      <c r="D19" s="14"/>
      <c r="E19" s="4" t="s">
        <v>46</v>
      </c>
      <c r="F19" s="4" t="s">
        <v>142</v>
      </c>
      <c r="G19" s="21" t="s">
        <v>143</v>
      </c>
      <c r="H19" s="15" t="s">
        <v>32</v>
      </c>
      <c r="I19" s="32">
        <v>45378</v>
      </c>
      <c r="J19" s="32">
        <v>45348</v>
      </c>
      <c r="K19" s="14" t="s">
        <v>146</v>
      </c>
      <c r="L19" s="14" t="s">
        <v>146</v>
      </c>
      <c r="M19" s="14">
        <v>12245560</v>
      </c>
      <c r="N19" s="14">
        <v>12245560</v>
      </c>
      <c r="O19" s="19" t="s">
        <v>146</v>
      </c>
      <c r="P19" s="19" t="s">
        <v>146</v>
      </c>
      <c r="Q19" s="19" t="s">
        <v>146</v>
      </c>
      <c r="R19" s="7">
        <v>45448</v>
      </c>
      <c r="S19" s="19">
        <v>2</v>
      </c>
      <c r="T19" s="19">
        <f t="shared" si="0"/>
        <v>43.3</v>
      </c>
      <c r="U19" s="19">
        <v>45.3</v>
      </c>
      <c r="V19" s="19">
        <v>55.47</v>
      </c>
      <c r="W19" s="19">
        <v>146</v>
      </c>
      <c r="X19" s="19" t="s">
        <v>153</v>
      </c>
      <c r="Y19" s="29">
        <v>45400</v>
      </c>
      <c r="Z19" s="19" t="s">
        <v>250</v>
      </c>
      <c r="AA19" s="19" t="s">
        <v>37</v>
      </c>
      <c r="AB19" s="19" t="s">
        <v>159</v>
      </c>
      <c r="AC19" s="14"/>
      <c r="AD19" s="14"/>
      <c r="AE19" s="14"/>
    </row>
    <row r="20" spans="1:31" x14ac:dyDescent="0.25">
      <c r="A20" s="13">
        <v>19</v>
      </c>
      <c r="B20" s="4" t="s">
        <v>115</v>
      </c>
      <c r="C20" s="39" t="s">
        <v>251</v>
      </c>
      <c r="D20" s="14"/>
      <c r="E20" s="4" t="s">
        <v>46</v>
      </c>
      <c r="F20" s="4" t="s">
        <v>142</v>
      </c>
      <c r="G20" s="21" t="s">
        <v>143</v>
      </c>
      <c r="H20" s="15" t="s">
        <v>32</v>
      </c>
      <c r="I20" s="32">
        <v>45302</v>
      </c>
      <c r="J20" s="32">
        <v>45272</v>
      </c>
      <c r="K20" s="14" t="s">
        <v>146</v>
      </c>
      <c r="L20" s="14" t="s">
        <v>146</v>
      </c>
      <c r="M20" s="14">
        <v>1250000</v>
      </c>
      <c r="N20" s="14">
        <v>1250000</v>
      </c>
      <c r="O20" s="19" t="s">
        <v>146</v>
      </c>
      <c r="P20" s="19" t="s">
        <v>146</v>
      </c>
      <c r="Q20" s="19" t="s">
        <v>146</v>
      </c>
      <c r="R20" s="7">
        <v>45446</v>
      </c>
      <c r="S20" s="19">
        <v>2</v>
      </c>
      <c r="T20" s="19">
        <f t="shared" si="0"/>
        <v>64.5</v>
      </c>
      <c r="U20" s="19">
        <v>66.5</v>
      </c>
      <c r="V20" s="19">
        <v>8.31</v>
      </c>
      <c r="W20" s="19">
        <v>7</v>
      </c>
      <c r="X20" s="19" t="s">
        <v>153</v>
      </c>
      <c r="Y20" s="29">
        <v>45329</v>
      </c>
      <c r="Z20" s="19" t="s">
        <v>47</v>
      </c>
      <c r="AA20" s="19" t="s">
        <v>36</v>
      </c>
      <c r="AB20" s="19" t="s">
        <v>160</v>
      </c>
      <c r="AC20" s="14"/>
      <c r="AD20" s="14"/>
      <c r="AE20" s="14"/>
    </row>
    <row r="21" spans="1:31" x14ac:dyDescent="0.25">
      <c r="A21" s="13">
        <v>20</v>
      </c>
      <c r="B21" s="4" t="s">
        <v>116</v>
      </c>
      <c r="C21" s="4" t="s">
        <v>252</v>
      </c>
      <c r="D21" s="14"/>
      <c r="E21" s="4" t="s">
        <v>46</v>
      </c>
      <c r="F21" s="4" t="s">
        <v>142</v>
      </c>
      <c r="G21" s="21" t="s">
        <v>143</v>
      </c>
      <c r="H21" s="15" t="s">
        <v>32</v>
      </c>
      <c r="I21" s="32">
        <v>45378</v>
      </c>
      <c r="J21" s="32">
        <v>45348</v>
      </c>
      <c r="K21" s="14" t="s">
        <v>146</v>
      </c>
      <c r="L21" s="14" t="s">
        <v>146</v>
      </c>
      <c r="M21" s="14">
        <v>5000000</v>
      </c>
      <c r="N21" s="14">
        <v>5000000</v>
      </c>
      <c r="O21" s="19" t="s">
        <v>146</v>
      </c>
      <c r="P21" s="19" t="s">
        <v>146</v>
      </c>
      <c r="Q21" s="19" t="s">
        <v>146</v>
      </c>
      <c r="R21" s="7">
        <v>45453</v>
      </c>
      <c r="S21" s="19">
        <v>2</v>
      </c>
      <c r="T21" s="19">
        <f t="shared" si="0"/>
        <v>123</v>
      </c>
      <c r="U21" s="19">
        <v>125</v>
      </c>
      <c r="V21" s="19">
        <v>62.5</v>
      </c>
      <c r="W21" s="19">
        <v>1</v>
      </c>
      <c r="X21" s="19" t="s">
        <v>154</v>
      </c>
      <c r="Y21" s="29">
        <v>45379</v>
      </c>
      <c r="Z21" s="19" t="s">
        <v>250</v>
      </c>
      <c r="AA21" s="19" t="s">
        <v>37</v>
      </c>
      <c r="AB21" s="19" t="s">
        <v>161</v>
      </c>
      <c r="AC21" s="14"/>
      <c r="AD21" s="14"/>
      <c r="AE21" s="14"/>
    </row>
    <row r="22" spans="1:31" x14ac:dyDescent="0.25">
      <c r="A22" s="13">
        <v>21</v>
      </c>
      <c r="B22" s="4" t="s">
        <v>117</v>
      </c>
      <c r="C22" s="4" t="s">
        <v>253</v>
      </c>
      <c r="D22" s="14"/>
      <c r="E22" s="4" t="s">
        <v>46</v>
      </c>
      <c r="F22" s="4" t="s">
        <v>142</v>
      </c>
      <c r="G22" s="21" t="s">
        <v>143</v>
      </c>
      <c r="H22" s="15" t="s">
        <v>32</v>
      </c>
      <c r="I22" s="32">
        <v>45341</v>
      </c>
      <c r="J22" s="32">
        <v>45311</v>
      </c>
      <c r="K22" s="14" t="s">
        <v>146</v>
      </c>
      <c r="L22" s="14" t="s">
        <v>146</v>
      </c>
      <c r="M22" s="14">
        <v>115743890</v>
      </c>
      <c r="N22" s="14">
        <v>115743890</v>
      </c>
      <c r="O22" s="19" t="s">
        <v>146</v>
      </c>
      <c r="P22" s="19" t="s">
        <v>146</v>
      </c>
      <c r="Q22" s="19" t="s">
        <v>146</v>
      </c>
      <c r="R22" s="7">
        <v>45471</v>
      </c>
      <c r="S22" s="19">
        <v>1</v>
      </c>
      <c r="T22" s="19">
        <f t="shared" si="0"/>
        <v>13.4</v>
      </c>
      <c r="U22" s="19">
        <v>14.4</v>
      </c>
      <c r="V22" s="19">
        <v>166.67</v>
      </c>
      <c r="W22" s="19">
        <v>77</v>
      </c>
      <c r="X22" s="19" t="s">
        <v>153</v>
      </c>
      <c r="Y22" s="29">
        <v>45412</v>
      </c>
      <c r="Z22" s="19" t="s">
        <v>58</v>
      </c>
      <c r="AA22" s="19" t="s">
        <v>36</v>
      </c>
      <c r="AB22" s="19" t="s">
        <v>42</v>
      </c>
      <c r="AC22" s="14"/>
      <c r="AD22" s="14"/>
      <c r="AE22" s="14"/>
    </row>
    <row r="23" spans="1:31" x14ac:dyDescent="0.25">
      <c r="A23" s="13">
        <v>22</v>
      </c>
      <c r="B23" s="4" t="s">
        <v>118</v>
      </c>
      <c r="C23" s="4" t="s">
        <v>254</v>
      </c>
      <c r="D23" s="14"/>
      <c r="E23" s="4" t="s">
        <v>46</v>
      </c>
      <c r="F23" s="4" t="s">
        <v>142</v>
      </c>
      <c r="G23" s="21" t="s">
        <v>143</v>
      </c>
      <c r="H23" s="15" t="s">
        <v>32</v>
      </c>
      <c r="I23" s="32">
        <v>45399</v>
      </c>
      <c r="J23" s="32">
        <v>45369</v>
      </c>
      <c r="K23" s="14" t="s">
        <v>146</v>
      </c>
      <c r="L23" s="14" t="s">
        <v>146</v>
      </c>
      <c r="M23" s="14">
        <v>380350000</v>
      </c>
      <c r="N23" s="14">
        <v>380350000</v>
      </c>
      <c r="O23" s="19" t="s">
        <v>146</v>
      </c>
      <c r="P23" s="19" t="s">
        <v>146</v>
      </c>
      <c r="Q23" s="19" t="s">
        <v>146</v>
      </c>
      <c r="R23" s="7">
        <v>45455</v>
      </c>
      <c r="S23" s="19">
        <v>1</v>
      </c>
      <c r="T23" s="19">
        <f t="shared" si="0"/>
        <v>3.2</v>
      </c>
      <c r="U23" s="19">
        <v>4.2</v>
      </c>
      <c r="V23" s="19">
        <v>159.75</v>
      </c>
      <c r="W23" s="19">
        <v>34</v>
      </c>
      <c r="X23" s="19" t="s">
        <v>153</v>
      </c>
      <c r="Y23" s="29">
        <v>45430</v>
      </c>
      <c r="Z23" s="19" t="s">
        <v>91</v>
      </c>
      <c r="AA23" s="19" t="s">
        <v>35</v>
      </c>
      <c r="AB23" s="19" t="s">
        <v>49</v>
      </c>
      <c r="AC23" s="14"/>
      <c r="AD23" s="14"/>
      <c r="AE23" s="14"/>
    </row>
    <row r="24" spans="1:31" x14ac:dyDescent="0.25">
      <c r="A24" s="13">
        <v>23</v>
      </c>
      <c r="B24" s="4" t="s">
        <v>119</v>
      </c>
      <c r="C24" s="4" t="s">
        <v>255</v>
      </c>
      <c r="D24" s="14"/>
      <c r="E24" s="4" t="s">
        <v>46</v>
      </c>
      <c r="F24" s="4" t="s">
        <v>142</v>
      </c>
      <c r="G24" s="21" t="s">
        <v>143</v>
      </c>
      <c r="H24" s="15" t="s">
        <v>32</v>
      </c>
      <c r="I24" s="32">
        <v>45420</v>
      </c>
      <c r="J24" s="32">
        <v>45390</v>
      </c>
      <c r="K24" s="14" t="s">
        <v>146</v>
      </c>
      <c r="L24" s="14" t="s">
        <v>146</v>
      </c>
      <c r="M24" s="14">
        <v>1395427034</v>
      </c>
      <c r="N24" s="14">
        <v>1395427034</v>
      </c>
      <c r="O24" s="19" t="s">
        <v>146</v>
      </c>
      <c r="P24" s="19" t="s">
        <v>146</v>
      </c>
      <c r="Q24" s="19" t="s">
        <v>146</v>
      </c>
      <c r="R24" s="7">
        <v>45456</v>
      </c>
      <c r="S24" s="19">
        <v>10</v>
      </c>
      <c r="T24" s="19">
        <f t="shared" si="0"/>
        <v>4.8699999999999992</v>
      </c>
      <c r="U24" s="19">
        <v>14.87</v>
      </c>
      <c r="V24" s="19">
        <v>2075</v>
      </c>
      <c r="W24" s="19">
        <v>1</v>
      </c>
      <c r="X24" s="19" t="s">
        <v>154</v>
      </c>
      <c r="Y24" s="29">
        <v>45433</v>
      </c>
      <c r="Z24" s="19" t="s">
        <v>34</v>
      </c>
      <c r="AA24" s="19" t="s">
        <v>35</v>
      </c>
      <c r="AB24" s="19" t="s">
        <v>162</v>
      </c>
      <c r="AC24" s="14"/>
      <c r="AD24" s="14"/>
      <c r="AE24" s="14"/>
    </row>
    <row r="25" spans="1:31" x14ac:dyDescent="0.25">
      <c r="A25" s="13">
        <v>24</v>
      </c>
      <c r="B25" s="4" t="s">
        <v>120</v>
      </c>
      <c r="C25" s="4" t="s">
        <v>256</v>
      </c>
      <c r="D25" s="14"/>
      <c r="E25" s="4" t="s">
        <v>46</v>
      </c>
      <c r="F25" s="4" t="s">
        <v>41</v>
      </c>
      <c r="G25" s="21" t="s">
        <v>143</v>
      </c>
      <c r="H25" s="15" t="s">
        <v>32</v>
      </c>
      <c r="I25" s="20" t="s">
        <v>226</v>
      </c>
      <c r="J25" s="20" t="s">
        <v>227</v>
      </c>
      <c r="K25" s="14" t="s">
        <v>146</v>
      </c>
      <c r="L25" s="14" t="s">
        <v>146</v>
      </c>
      <c r="M25" s="22">
        <v>488000</v>
      </c>
      <c r="N25" s="22">
        <v>488000</v>
      </c>
      <c r="O25" s="19" t="s">
        <v>146</v>
      </c>
      <c r="P25" s="19" t="s">
        <v>146</v>
      </c>
      <c r="Q25" s="19" t="s">
        <v>146</v>
      </c>
      <c r="R25" s="7" t="s">
        <v>147</v>
      </c>
      <c r="S25" s="20">
        <v>10</v>
      </c>
      <c r="T25" s="19">
        <f t="shared" si="0"/>
        <v>785</v>
      </c>
      <c r="U25" s="20">
        <v>795</v>
      </c>
      <c r="V25" s="24">
        <v>38.795999999999999</v>
      </c>
      <c r="W25" s="20">
        <v>74</v>
      </c>
      <c r="X25" s="20" t="s">
        <v>155</v>
      </c>
      <c r="Y25" s="29">
        <v>45378</v>
      </c>
      <c r="Z25" s="19" t="s">
        <v>34</v>
      </c>
      <c r="AA25" s="19" t="s">
        <v>35</v>
      </c>
      <c r="AB25" s="20" t="s">
        <v>163</v>
      </c>
      <c r="AC25" s="14"/>
      <c r="AD25" s="14"/>
      <c r="AE25" s="14"/>
    </row>
    <row r="26" spans="1:31" x14ac:dyDescent="0.25">
      <c r="A26" s="13">
        <v>25</v>
      </c>
      <c r="B26" s="4" t="s">
        <v>121</v>
      </c>
      <c r="C26" s="4" t="s">
        <v>257</v>
      </c>
      <c r="D26" s="14"/>
      <c r="E26" s="4" t="s">
        <v>46</v>
      </c>
      <c r="F26" s="4" t="s">
        <v>41</v>
      </c>
      <c r="G26" s="21" t="s">
        <v>143</v>
      </c>
      <c r="H26" s="15" t="s">
        <v>32</v>
      </c>
      <c r="I26" s="19" t="s">
        <v>228</v>
      </c>
      <c r="J26" s="19" t="s">
        <v>229</v>
      </c>
      <c r="K26" s="14" t="s">
        <v>146</v>
      </c>
      <c r="L26" s="14" t="s">
        <v>146</v>
      </c>
      <c r="M26" s="23">
        <v>356164</v>
      </c>
      <c r="N26" s="23">
        <v>356164</v>
      </c>
      <c r="O26" s="19" t="s">
        <v>146</v>
      </c>
      <c r="P26" s="19" t="s">
        <v>146</v>
      </c>
      <c r="Q26" s="19" t="s">
        <v>146</v>
      </c>
      <c r="R26" s="7" t="s">
        <v>148</v>
      </c>
      <c r="S26" s="19">
        <v>10</v>
      </c>
      <c r="T26" s="19">
        <f t="shared" si="0"/>
        <v>1530</v>
      </c>
      <c r="U26" s="19">
        <v>1540</v>
      </c>
      <c r="V26" s="25">
        <v>54.849255999999997</v>
      </c>
      <c r="W26" s="19">
        <v>11</v>
      </c>
      <c r="X26" s="19" t="s">
        <v>155</v>
      </c>
      <c r="Y26" s="29">
        <v>45419</v>
      </c>
      <c r="Z26" s="19" t="s">
        <v>34</v>
      </c>
      <c r="AA26" s="19" t="s">
        <v>35</v>
      </c>
      <c r="AB26" s="19" t="s">
        <v>42</v>
      </c>
      <c r="AC26" s="14"/>
      <c r="AD26" s="14"/>
      <c r="AE26" s="14"/>
    </row>
    <row r="27" spans="1:31" x14ac:dyDescent="0.25">
      <c r="A27" s="13">
        <v>26</v>
      </c>
      <c r="B27" s="4" t="s">
        <v>122</v>
      </c>
      <c r="C27" s="4" t="s">
        <v>258</v>
      </c>
      <c r="D27" s="14"/>
      <c r="E27" s="4" t="s">
        <v>46</v>
      </c>
      <c r="F27" s="4" t="s">
        <v>41</v>
      </c>
      <c r="G27" s="21" t="s">
        <v>143</v>
      </c>
      <c r="H27" s="15" t="s">
        <v>32</v>
      </c>
      <c r="I27" s="19" t="s">
        <v>230</v>
      </c>
      <c r="J27" s="19" t="s">
        <v>231</v>
      </c>
      <c r="K27" s="14" t="s">
        <v>146</v>
      </c>
      <c r="L27" s="14" t="s">
        <v>146</v>
      </c>
      <c r="M27" s="23">
        <v>10000</v>
      </c>
      <c r="N27" s="23">
        <v>10000</v>
      </c>
      <c r="O27" s="19" t="s">
        <v>146</v>
      </c>
      <c r="P27" s="19" t="s">
        <v>146</v>
      </c>
      <c r="Q27" s="19" t="s">
        <v>146</v>
      </c>
      <c r="R27" s="7" t="s">
        <v>149</v>
      </c>
      <c r="S27" s="19">
        <v>10</v>
      </c>
      <c r="T27" s="19">
        <f t="shared" si="0"/>
        <v>199</v>
      </c>
      <c r="U27" s="19">
        <v>209</v>
      </c>
      <c r="V27" s="25">
        <v>0.20899999999999999</v>
      </c>
      <c r="W27" s="19">
        <v>1</v>
      </c>
      <c r="X27" s="19" t="s">
        <v>155</v>
      </c>
      <c r="Y27" s="29">
        <v>45271</v>
      </c>
      <c r="Z27" s="4" t="s">
        <v>270</v>
      </c>
      <c r="AA27" s="19" t="s">
        <v>35</v>
      </c>
      <c r="AB27" s="19" t="s">
        <v>164</v>
      </c>
      <c r="AC27" s="14"/>
      <c r="AD27" s="14"/>
      <c r="AE27" s="14"/>
    </row>
    <row r="28" spans="1:31" x14ac:dyDescent="0.25">
      <c r="A28" s="13">
        <v>27</v>
      </c>
      <c r="B28" s="4" t="s">
        <v>123</v>
      </c>
      <c r="C28" s="4" t="s">
        <v>259</v>
      </c>
      <c r="D28" s="14"/>
      <c r="E28" s="4" t="s">
        <v>46</v>
      </c>
      <c r="F28" s="4" t="s">
        <v>41</v>
      </c>
      <c r="G28" s="21" t="s">
        <v>143</v>
      </c>
      <c r="H28" s="15" t="s">
        <v>32</v>
      </c>
      <c r="I28" s="19" t="s">
        <v>232</v>
      </c>
      <c r="J28" s="19" t="s">
        <v>233</v>
      </c>
      <c r="K28" s="14" t="s">
        <v>146</v>
      </c>
      <c r="L28" s="14" t="s">
        <v>146</v>
      </c>
      <c r="M28" s="23">
        <v>4583333</v>
      </c>
      <c r="N28" s="23">
        <v>4583333</v>
      </c>
      <c r="O28" s="19" t="s">
        <v>146</v>
      </c>
      <c r="P28" s="19" t="s">
        <v>146</v>
      </c>
      <c r="Q28" s="19" t="s">
        <v>146</v>
      </c>
      <c r="R28" s="7" t="s">
        <v>149</v>
      </c>
      <c r="S28" s="19">
        <v>10</v>
      </c>
      <c r="T28" s="19">
        <f t="shared" si="0"/>
        <v>2</v>
      </c>
      <c r="U28" s="19">
        <v>12</v>
      </c>
      <c r="V28" s="25">
        <v>5.4999995999999998</v>
      </c>
      <c r="W28" s="19">
        <v>2</v>
      </c>
      <c r="X28" s="19" t="s">
        <v>155</v>
      </c>
      <c r="Y28" s="29">
        <v>45342</v>
      </c>
      <c r="Z28" s="19" t="s">
        <v>34</v>
      </c>
      <c r="AA28" s="19" t="s">
        <v>35</v>
      </c>
      <c r="AB28" s="19" t="s">
        <v>96</v>
      </c>
      <c r="AC28" s="14"/>
      <c r="AD28" s="14"/>
      <c r="AE28" s="14"/>
    </row>
    <row r="29" spans="1:31" x14ac:dyDescent="0.25">
      <c r="A29" s="13">
        <v>28</v>
      </c>
      <c r="B29" s="4" t="s">
        <v>124</v>
      </c>
      <c r="C29" s="4" t="s">
        <v>260</v>
      </c>
      <c r="D29" s="14"/>
      <c r="E29" s="4" t="s">
        <v>46</v>
      </c>
      <c r="F29" s="4" t="s">
        <v>142</v>
      </c>
      <c r="G29" s="19" t="s">
        <v>144</v>
      </c>
      <c r="H29" s="15" t="s">
        <v>32</v>
      </c>
      <c r="I29" s="32">
        <v>44877</v>
      </c>
      <c r="J29" s="32">
        <v>44847</v>
      </c>
      <c r="K29" s="14" t="s">
        <v>146</v>
      </c>
      <c r="L29" s="14" t="s">
        <v>146</v>
      </c>
      <c r="M29" s="14">
        <v>16506000</v>
      </c>
      <c r="N29" s="14">
        <v>16506000</v>
      </c>
      <c r="O29" s="19" t="s">
        <v>146</v>
      </c>
      <c r="P29" s="19" t="s">
        <v>146</v>
      </c>
      <c r="Q29" s="19" t="s">
        <v>146</v>
      </c>
      <c r="R29" s="7">
        <v>45448</v>
      </c>
      <c r="S29" s="19">
        <v>1</v>
      </c>
      <c r="T29" s="19">
        <f t="shared" si="0"/>
        <v>17.600000000000001</v>
      </c>
      <c r="U29" s="19">
        <v>18.600000000000001</v>
      </c>
      <c r="V29" s="19">
        <v>30.7</v>
      </c>
      <c r="W29" s="19">
        <v>1</v>
      </c>
      <c r="X29" s="19" t="s">
        <v>154</v>
      </c>
      <c r="Y29" s="29">
        <v>45415</v>
      </c>
      <c r="Z29" s="19" t="s">
        <v>261</v>
      </c>
      <c r="AA29" s="19" t="s">
        <v>37</v>
      </c>
      <c r="AB29" s="19" t="s">
        <v>165</v>
      </c>
      <c r="AC29" s="14"/>
      <c r="AD29" s="14"/>
      <c r="AE29" s="14"/>
    </row>
    <row r="30" spans="1:31" x14ac:dyDescent="0.25">
      <c r="A30" s="13">
        <v>29</v>
      </c>
      <c r="B30" s="4" t="s">
        <v>125</v>
      </c>
      <c r="C30" s="4" t="s">
        <v>262</v>
      </c>
      <c r="D30" s="14"/>
      <c r="E30" s="4" t="s">
        <v>46</v>
      </c>
      <c r="F30" s="4" t="s">
        <v>142</v>
      </c>
      <c r="G30" s="19" t="s">
        <v>144</v>
      </c>
      <c r="H30" s="15" t="s">
        <v>32</v>
      </c>
      <c r="I30" s="32">
        <v>45234</v>
      </c>
      <c r="J30" s="32">
        <v>45204</v>
      </c>
      <c r="K30" s="14" t="s">
        <v>146</v>
      </c>
      <c r="L30" s="14" t="s">
        <v>146</v>
      </c>
      <c r="M30" s="14">
        <v>20380150</v>
      </c>
      <c r="N30" s="14">
        <v>20380150</v>
      </c>
      <c r="O30" s="19" t="s">
        <v>146</v>
      </c>
      <c r="P30" s="19" t="s">
        <v>146</v>
      </c>
      <c r="Q30" s="19" t="s">
        <v>146</v>
      </c>
      <c r="R30" s="7">
        <v>45464</v>
      </c>
      <c r="S30" s="19">
        <v>1</v>
      </c>
      <c r="T30" s="19">
        <f t="shared" si="0"/>
        <v>132.19999999999999</v>
      </c>
      <c r="U30" s="19">
        <v>133.19999999999999</v>
      </c>
      <c r="V30" s="19">
        <v>271.45999999999998</v>
      </c>
      <c r="W30" s="19">
        <v>56</v>
      </c>
      <c r="X30" s="19" t="s">
        <v>156</v>
      </c>
      <c r="Y30" s="29">
        <v>45421</v>
      </c>
      <c r="Z30" s="19" t="s">
        <v>264</v>
      </c>
      <c r="AA30" s="19" t="s">
        <v>37</v>
      </c>
      <c r="AB30" s="19" t="s">
        <v>166</v>
      </c>
      <c r="AC30" s="14"/>
      <c r="AD30" s="14"/>
      <c r="AE30" s="14"/>
    </row>
    <row r="31" spans="1:31" x14ac:dyDescent="0.25">
      <c r="A31" s="13">
        <v>30</v>
      </c>
      <c r="B31" s="4" t="s">
        <v>126</v>
      </c>
      <c r="C31" s="4" t="s">
        <v>263</v>
      </c>
      <c r="D31" s="14"/>
      <c r="E31" s="4" t="s">
        <v>46</v>
      </c>
      <c r="F31" s="4" t="s">
        <v>142</v>
      </c>
      <c r="G31" s="19" t="s">
        <v>144</v>
      </c>
      <c r="H31" s="15" t="s">
        <v>32</v>
      </c>
      <c r="I31" s="32">
        <v>44834</v>
      </c>
      <c r="J31" s="32">
        <v>44803</v>
      </c>
      <c r="K31" s="14" t="s">
        <v>146</v>
      </c>
      <c r="L31" s="14" t="s">
        <v>146</v>
      </c>
      <c r="M31" s="14">
        <v>133500</v>
      </c>
      <c r="N31" s="14">
        <v>133500</v>
      </c>
      <c r="O31" s="19" t="s">
        <v>146</v>
      </c>
      <c r="P31" s="19" t="s">
        <v>146</v>
      </c>
      <c r="Q31" s="19" t="s">
        <v>146</v>
      </c>
      <c r="R31" s="7">
        <v>45471</v>
      </c>
      <c r="S31" s="19">
        <v>1</v>
      </c>
      <c r="T31" s="19">
        <f t="shared" si="0"/>
        <v>62.5</v>
      </c>
      <c r="U31" s="19">
        <v>63.5</v>
      </c>
      <c r="V31" s="19">
        <v>0.85</v>
      </c>
      <c r="W31" s="19">
        <v>1</v>
      </c>
      <c r="X31" s="19" t="s">
        <v>153</v>
      </c>
      <c r="Y31" s="29">
        <v>45378</v>
      </c>
      <c r="Z31" s="19" t="s">
        <v>34</v>
      </c>
      <c r="AA31" s="19" t="s">
        <v>35</v>
      </c>
      <c r="AB31" s="19" t="s">
        <v>167</v>
      </c>
      <c r="AC31" s="14"/>
      <c r="AD31" s="14"/>
      <c r="AE31" s="14"/>
    </row>
    <row r="32" spans="1:31" x14ac:dyDescent="0.25">
      <c r="A32" s="13">
        <v>31</v>
      </c>
      <c r="B32" s="4" t="s">
        <v>127</v>
      </c>
      <c r="C32" s="4" t="s">
        <v>265</v>
      </c>
      <c r="D32" s="14"/>
      <c r="E32" s="4" t="s">
        <v>46</v>
      </c>
      <c r="F32" s="4" t="s">
        <v>142</v>
      </c>
      <c r="G32" s="19" t="s">
        <v>144</v>
      </c>
      <c r="H32" s="15" t="s">
        <v>32</v>
      </c>
      <c r="I32" s="32">
        <v>44904</v>
      </c>
      <c r="J32" s="32">
        <v>44874</v>
      </c>
      <c r="K32" s="14" t="s">
        <v>146</v>
      </c>
      <c r="L32" s="14" t="s">
        <v>146</v>
      </c>
      <c r="M32" s="14">
        <v>1503760</v>
      </c>
      <c r="N32" s="14">
        <v>1503760</v>
      </c>
      <c r="O32" s="19" t="s">
        <v>146</v>
      </c>
      <c r="P32" s="19" t="s">
        <v>146</v>
      </c>
      <c r="Q32" s="19" t="s">
        <v>146</v>
      </c>
      <c r="R32" s="7">
        <v>45457</v>
      </c>
      <c r="S32" s="19">
        <v>1</v>
      </c>
      <c r="T32" s="19">
        <f t="shared" si="0"/>
        <v>94</v>
      </c>
      <c r="U32" s="19">
        <v>95</v>
      </c>
      <c r="V32" s="19">
        <v>14.29</v>
      </c>
      <c r="W32" s="19">
        <v>1</v>
      </c>
      <c r="X32" s="19" t="s">
        <v>153</v>
      </c>
      <c r="Y32" s="29">
        <v>45457</v>
      </c>
      <c r="Z32" s="19" t="s">
        <v>34</v>
      </c>
      <c r="AA32" s="19" t="s">
        <v>35</v>
      </c>
      <c r="AB32" s="19" t="s">
        <v>168</v>
      </c>
      <c r="AC32" s="14"/>
      <c r="AD32" s="14"/>
      <c r="AE32" s="14"/>
    </row>
    <row r="33" spans="1:31" x14ac:dyDescent="0.25">
      <c r="A33" s="13">
        <v>32</v>
      </c>
      <c r="B33" s="4" t="s">
        <v>113</v>
      </c>
      <c r="C33" s="4" t="s">
        <v>266</v>
      </c>
      <c r="D33" s="14"/>
      <c r="E33" s="4" t="s">
        <v>46</v>
      </c>
      <c r="F33" s="4" t="s">
        <v>142</v>
      </c>
      <c r="G33" s="19" t="s">
        <v>144</v>
      </c>
      <c r="H33" s="15" t="s">
        <v>32</v>
      </c>
      <c r="I33" s="32">
        <v>45412</v>
      </c>
      <c r="J33" s="32">
        <v>45379</v>
      </c>
      <c r="K33" s="14" t="s">
        <v>146</v>
      </c>
      <c r="L33" s="14" t="s">
        <v>146</v>
      </c>
      <c r="M33" s="14">
        <v>1900000</v>
      </c>
      <c r="N33" s="14">
        <v>1900000</v>
      </c>
      <c r="O33" s="19" t="s">
        <v>146</v>
      </c>
      <c r="P33" s="19" t="s">
        <v>146</v>
      </c>
      <c r="Q33" s="19" t="s">
        <v>146</v>
      </c>
      <c r="R33" s="7">
        <v>45471</v>
      </c>
      <c r="S33" s="19">
        <v>2</v>
      </c>
      <c r="T33" s="19">
        <f t="shared" si="0"/>
        <v>109.51</v>
      </c>
      <c r="U33" s="19">
        <v>111.51</v>
      </c>
      <c r="V33" s="19">
        <v>21.19</v>
      </c>
      <c r="W33" s="19">
        <v>1</v>
      </c>
      <c r="X33" s="19" t="s">
        <v>153</v>
      </c>
      <c r="Y33" s="29">
        <v>45471</v>
      </c>
      <c r="Z33" s="19" t="s">
        <v>34</v>
      </c>
      <c r="AA33" s="19" t="s">
        <v>35</v>
      </c>
      <c r="AB33" s="19" t="s">
        <v>159</v>
      </c>
      <c r="AC33" s="14"/>
      <c r="AD33" s="14"/>
      <c r="AE33" s="14"/>
    </row>
    <row r="34" spans="1:31" x14ac:dyDescent="0.25">
      <c r="A34" s="13">
        <v>33</v>
      </c>
      <c r="B34" s="4" t="s">
        <v>128</v>
      </c>
      <c r="C34" s="4" t="s">
        <v>267</v>
      </c>
      <c r="D34" s="14"/>
      <c r="E34" s="4" t="s">
        <v>46</v>
      </c>
      <c r="F34" s="4" t="s">
        <v>142</v>
      </c>
      <c r="G34" s="19" t="s">
        <v>144</v>
      </c>
      <c r="H34" s="15" t="s">
        <v>32</v>
      </c>
      <c r="I34" s="32">
        <v>44937</v>
      </c>
      <c r="J34" s="32">
        <v>44907</v>
      </c>
      <c r="K34" s="14" t="s">
        <v>146</v>
      </c>
      <c r="L34" s="14" t="s">
        <v>146</v>
      </c>
      <c r="M34" s="14">
        <v>8800000</v>
      </c>
      <c r="N34" s="14">
        <v>8800000</v>
      </c>
      <c r="O34" s="19" t="s">
        <v>146</v>
      </c>
      <c r="P34" s="19" t="s">
        <v>146</v>
      </c>
      <c r="Q34" s="19" t="s">
        <v>146</v>
      </c>
      <c r="R34" s="7">
        <v>45450</v>
      </c>
      <c r="S34" s="19">
        <v>10</v>
      </c>
      <c r="T34" s="19">
        <f t="shared" si="0"/>
        <v>35</v>
      </c>
      <c r="U34" s="19">
        <v>45</v>
      </c>
      <c r="V34" s="19">
        <v>39.6</v>
      </c>
      <c r="W34" s="19">
        <v>2</v>
      </c>
      <c r="X34" s="19" t="s">
        <v>154</v>
      </c>
      <c r="Y34" s="29">
        <v>45392</v>
      </c>
      <c r="Z34" s="19" t="s">
        <v>217</v>
      </c>
      <c r="AA34" s="19" t="s">
        <v>216</v>
      </c>
      <c r="AB34" s="19" t="s">
        <v>169</v>
      </c>
      <c r="AC34" s="14"/>
      <c r="AD34" s="14"/>
      <c r="AE34" s="14"/>
    </row>
    <row r="35" spans="1:31" x14ac:dyDescent="0.25">
      <c r="A35" s="13">
        <v>34</v>
      </c>
      <c r="B35" s="4" t="s">
        <v>129</v>
      </c>
      <c r="C35" s="4" t="s">
        <v>268</v>
      </c>
      <c r="D35" s="14"/>
      <c r="E35" s="4" t="s">
        <v>46</v>
      </c>
      <c r="F35" s="4" t="s">
        <v>142</v>
      </c>
      <c r="G35" s="19" t="s">
        <v>144</v>
      </c>
      <c r="H35" s="15" t="s">
        <v>32</v>
      </c>
      <c r="I35" s="32">
        <v>45220</v>
      </c>
      <c r="J35" s="32">
        <v>45190</v>
      </c>
      <c r="K35" s="14" t="s">
        <v>146</v>
      </c>
      <c r="L35" s="14" t="s">
        <v>146</v>
      </c>
      <c r="M35" s="14">
        <v>2740000</v>
      </c>
      <c r="N35" s="14">
        <v>2740000</v>
      </c>
      <c r="O35" s="19" t="s">
        <v>146</v>
      </c>
      <c r="P35" s="19" t="s">
        <v>146</v>
      </c>
      <c r="Q35" s="19" t="s">
        <v>146</v>
      </c>
      <c r="R35" s="7">
        <v>45453</v>
      </c>
      <c r="S35" s="19">
        <v>1</v>
      </c>
      <c r="T35" s="19">
        <f t="shared" si="0"/>
        <v>54</v>
      </c>
      <c r="U35" s="19">
        <v>55</v>
      </c>
      <c r="V35" s="19">
        <v>15.07</v>
      </c>
      <c r="W35" s="19">
        <v>20</v>
      </c>
      <c r="X35" s="19" t="s">
        <v>153</v>
      </c>
      <c r="Y35" s="29">
        <v>45316</v>
      </c>
      <c r="Z35" s="19" t="s">
        <v>91</v>
      </c>
      <c r="AA35" s="19" t="s">
        <v>35</v>
      </c>
      <c r="AB35" s="19" t="s">
        <v>57</v>
      </c>
      <c r="AC35" s="14"/>
      <c r="AD35" s="14"/>
      <c r="AE35" s="14"/>
    </row>
    <row r="36" spans="1:31" x14ac:dyDescent="0.25">
      <c r="A36" s="13">
        <v>35</v>
      </c>
      <c r="B36" s="4" t="s">
        <v>115</v>
      </c>
      <c r="C36" s="4" t="s">
        <v>251</v>
      </c>
      <c r="D36" s="14"/>
      <c r="E36" s="4" t="s">
        <v>46</v>
      </c>
      <c r="F36" s="4" t="s">
        <v>142</v>
      </c>
      <c r="G36" s="19" t="s">
        <v>144</v>
      </c>
      <c r="H36" s="15" t="s">
        <v>32</v>
      </c>
      <c r="I36" s="32">
        <v>44937</v>
      </c>
      <c r="J36" s="32">
        <v>44907</v>
      </c>
      <c r="K36" s="14" t="s">
        <v>146</v>
      </c>
      <c r="L36" s="14" t="s">
        <v>146</v>
      </c>
      <c r="M36" s="14">
        <v>500000</v>
      </c>
      <c r="N36" s="14">
        <v>500000</v>
      </c>
      <c r="O36" s="19" t="s">
        <v>146</v>
      </c>
      <c r="P36" s="19" t="s">
        <v>146</v>
      </c>
      <c r="Q36" s="19" t="s">
        <v>146</v>
      </c>
      <c r="R36" s="7">
        <v>45446</v>
      </c>
      <c r="S36" s="19">
        <v>2</v>
      </c>
      <c r="T36" s="19">
        <f t="shared" si="0"/>
        <v>19.57</v>
      </c>
      <c r="U36" s="19">
        <v>21.57</v>
      </c>
      <c r="V36" s="19">
        <v>1.08</v>
      </c>
      <c r="W36" s="19">
        <v>1</v>
      </c>
      <c r="X36" s="19" t="s">
        <v>153</v>
      </c>
      <c r="Y36" s="29">
        <v>45370</v>
      </c>
      <c r="Z36" s="19" t="s">
        <v>47</v>
      </c>
      <c r="AA36" s="19" t="s">
        <v>36</v>
      </c>
      <c r="AB36" s="19" t="s">
        <v>160</v>
      </c>
      <c r="AC36" s="14"/>
      <c r="AD36" s="14"/>
      <c r="AE36" s="14"/>
    </row>
    <row r="37" spans="1:31" x14ac:dyDescent="0.25">
      <c r="A37" s="13">
        <v>36</v>
      </c>
      <c r="B37" s="4" t="s">
        <v>130</v>
      </c>
      <c r="C37" s="4" t="s">
        <v>269</v>
      </c>
      <c r="D37" s="14"/>
      <c r="E37" s="4" t="s">
        <v>46</v>
      </c>
      <c r="F37" s="4" t="s">
        <v>142</v>
      </c>
      <c r="G37" s="19" t="s">
        <v>144</v>
      </c>
      <c r="H37" s="15" t="s">
        <v>32</v>
      </c>
      <c r="I37" s="32">
        <v>44986</v>
      </c>
      <c r="J37" s="32">
        <v>45321</v>
      </c>
      <c r="K37" s="14" t="s">
        <v>146</v>
      </c>
      <c r="L37" s="14" t="s">
        <v>146</v>
      </c>
      <c r="M37" s="14">
        <v>1298000</v>
      </c>
      <c r="N37" s="14">
        <v>1298000</v>
      </c>
      <c r="O37" s="19" t="s">
        <v>146</v>
      </c>
      <c r="P37" s="19" t="s">
        <v>146</v>
      </c>
      <c r="Q37" s="19" t="s">
        <v>146</v>
      </c>
      <c r="R37" s="7">
        <v>45464</v>
      </c>
      <c r="S37" s="19">
        <v>2</v>
      </c>
      <c r="T37" s="19">
        <f t="shared" si="0"/>
        <v>17</v>
      </c>
      <c r="U37" s="19">
        <v>19</v>
      </c>
      <c r="V37" s="19">
        <v>2.4700000000000002</v>
      </c>
      <c r="W37" s="19">
        <v>1</v>
      </c>
      <c r="X37" s="19" t="s">
        <v>153</v>
      </c>
      <c r="Y37" s="29">
        <v>45435</v>
      </c>
      <c r="Z37" s="19" t="s">
        <v>218</v>
      </c>
      <c r="AA37" s="19" t="s">
        <v>36</v>
      </c>
      <c r="AB37" s="19" t="s">
        <v>170</v>
      </c>
      <c r="AC37" s="14"/>
      <c r="AD37" s="14"/>
      <c r="AE37" s="14"/>
    </row>
    <row r="38" spans="1:31" x14ac:dyDescent="0.25">
      <c r="A38" s="13">
        <v>37</v>
      </c>
      <c r="B38" s="4" t="s">
        <v>131</v>
      </c>
      <c r="C38" s="4" t="s">
        <v>271</v>
      </c>
      <c r="D38" s="14"/>
      <c r="E38" s="4" t="s">
        <v>46</v>
      </c>
      <c r="F38" s="4" t="s">
        <v>142</v>
      </c>
      <c r="G38" s="19" t="s">
        <v>144</v>
      </c>
      <c r="H38" s="15" t="s">
        <v>32</v>
      </c>
      <c r="I38" s="32">
        <v>45646</v>
      </c>
      <c r="J38" s="32">
        <v>45616</v>
      </c>
      <c r="K38" s="14" t="s">
        <v>146</v>
      </c>
      <c r="L38" s="14" t="s">
        <v>146</v>
      </c>
      <c r="M38" s="14">
        <v>270000</v>
      </c>
      <c r="N38" s="14">
        <v>270000</v>
      </c>
      <c r="O38" s="19" t="s">
        <v>146</v>
      </c>
      <c r="P38" s="19" t="s">
        <v>146</v>
      </c>
      <c r="Q38" s="19" t="s">
        <v>146</v>
      </c>
      <c r="R38" s="7">
        <v>45453</v>
      </c>
      <c r="S38" s="19">
        <v>10</v>
      </c>
      <c r="T38" s="19">
        <f t="shared" si="0"/>
        <v>470</v>
      </c>
      <c r="U38" s="19">
        <v>480</v>
      </c>
      <c r="V38" s="19">
        <v>12.96</v>
      </c>
      <c r="W38" s="19">
        <v>3</v>
      </c>
      <c r="X38" s="19" t="s">
        <v>154</v>
      </c>
      <c r="Y38" s="29">
        <v>45331</v>
      </c>
      <c r="Z38" s="19" t="s">
        <v>34</v>
      </c>
      <c r="AA38" s="19" t="s">
        <v>35</v>
      </c>
      <c r="AB38" s="19" t="s">
        <v>170</v>
      </c>
      <c r="AC38" s="14"/>
      <c r="AD38" s="14"/>
      <c r="AE38" s="14"/>
    </row>
    <row r="39" spans="1:31" x14ac:dyDescent="0.25">
      <c r="A39" s="13">
        <v>38</v>
      </c>
      <c r="B39" s="4" t="s">
        <v>272</v>
      </c>
      <c r="C39" s="4" t="s">
        <v>273</v>
      </c>
      <c r="D39" s="14"/>
      <c r="E39" s="4" t="s">
        <v>46</v>
      </c>
      <c r="F39" s="4" t="s">
        <v>142</v>
      </c>
      <c r="G39" s="19" t="s">
        <v>144</v>
      </c>
      <c r="H39" s="15" t="s">
        <v>32</v>
      </c>
      <c r="I39" s="32">
        <v>45267</v>
      </c>
      <c r="J39" s="32">
        <v>45237</v>
      </c>
      <c r="K39" s="14" t="s">
        <v>146</v>
      </c>
      <c r="L39" s="14" t="s">
        <v>146</v>
      </c>
      <c r="M39" s="14">
        <v>6800000</v>
      </c>
      <c r="N39" s="14">
        <v>6800000</v>
      </c>
      <c r="O39" s="19" t="s">
        <v>146</v>
      </c>
      <c r="P39" s="19" t="s">
        <v>146</v>
      </c>
      <c r="Q39" s="19" t="s">
        <v>146</v>
      </c>
      <c r="R39" s="7">
        <v>45453</v>
      </c>
      <c r="S39" s="19">
        <v>10</v>
      </c>
      <c r="T39" s="19">
        <f t="shared" si="0"/>
        <v>35</v>
      </c>
      <c r="U39" s="19">
        <v>45</v>
      </c>
      <c r="V39" s="19">
        <v>30.6</v>
      </c>
      <c r="W39" s="19">
        <v>29</v>
      </c>
      <c r="X39" s="19" t="s">
        <v>156</v>
      </c>
      <c r="Y39" s="29">
        <v>45352</v>
      </c>
      <c r="Z39" s="19" t="s">
        <v>34</v>
      </c>
      <c r="AA39" s="19" t="s">
        <v>35</v>
      </c>
      <c r="AB39" s="19" t="s">
        <v>171</v>
      </c>
      <c r="AC39" s="14"/>
      <c r="AD39" s="14"/>
      <c r="AE39" s="14"/>
    </row>
    <row r="40" spans="1:31" x14ac:dyDescent="0.25">
      <c r="A40" s="13">
        <v>39</v>
      </c>
      <c r="B40" s="4" t="s">
        <v>132</v>
      </c>
      <c r="C40" s="4" t="s">
        <v>274</v>
      </c>
      <c r="D40" s="14"/>
      <c r="E40" s="4" t="s">
        <v>46</v>
      </c>
      <c r="F40" s="4" t="s">
        <v>142</v>
      </c>
      <c r="G40" s="19" t="s">
        <v>144</v>
      </c>
      <c r="H40" s="15" t="s">
        <v>32</v>
      </c>
      <c r="I40" s="32">
        <v>45211</v>
      </c>
      <c r="J40" s="32">
        <v>45181</v>
      </c>
      <c r="K40" s="14" t="s">
        <v>146</v>
      </c>
      <c r="L40" s="14" t="s">
        <v>146</v>
      </c>
      <c r="M40" s="14">
        <v>373000</v>
      </c>
      <c r="N40" s="14">
        <v>373000</v>
      </c>
      <c r="O40" s="19" t="s">
        <v>146</v>
      </c>
      <c r="P40" s="19" t="s">
        <v>146</v>
      </c>
      <c r="Q40" s="19" t="s">
        <v>146</v>
      </c>
      <c r="R40" s="7">
        <v>45461</v>
      </c>
      <c r="S40" s="19">
        <v>10</v>
      </c>
      <c r="T40" s="19">
        <f t="shared" si="0"/>
        <v>71</v>
      </c>
      <c r="U40" s="19">
        <v>81</v>
      </c>
      <c r="V40" s="19">
        <v>3.02</v>
      </c>
      <c r="W40" s="19">
        <v>11</v>
      </c>
      <c r="X40" s="19" t="s">
        <v>156</v>
      </c>
      <c r="Y40" s="29">
        <v>45405</v>
      </c>
      <c r="Z40" s="19" t="s">
        <v>34</v>
      </c>
      <c r="AA40" s="19" t="s">
        <v>35</v>
      </c>
      <c r="AB40" s="19" t="s">
        <v>172</v>
      </c>
      <c r="AC40" s="14"/>
      <c r="AD40" s="14"/>
      <c r="AE40" s="14"/>
    </row>
    <row r="41" spans="1:31" x14ac:dyDescent="0.25">
      <c r="A41" s="13">
        <v>40</v>
      </c>
      <c r="B41" s="4" t="s">
        <v>133</v>
      </c>
      <c r="C41" s="4" t="s">
        <v>275</v>
      </c>
      <c r="D41" s="14"/>
      <c r="E41" s="4" t="s">
        <v>46</v>
      </c>
      <c r="F41" s="4" t="s">
        <v>142</v>
      </c>
      <c r="G41" s="19" t="s">
        <v>144</v>
      </c>
      <c r="H41" s="15" t="s">
        <v>32</v>
      </c>
      <c r="I41" s="32">
        <v>44797</v>
      </c>
      <c r="J41" s="32">
        <v>44767</v>
      </c>
      <c r="K41" s="14" t="s">
        <v>146</v>
      </c>
      <c r="L41" s="14" t="s">
        <v>146</v>
      </c>
      <c r="M41" s="14">
        <v>1279880909</v>
      </c>
      <c r="N41" s="14">
        <v>1279880909</v>
      </c>
      <c r="O41" s="19" t="s">
        <v>146</v>
      </c>
      <c r="P41" s="19" t="s">
        <v>146</v>
      </c>
      <c r="Q41" s="19" t="s">
        <v>146</v>
      </c>
      <c r="R41" s="7">
        <v>45449</v>
      </c>
      <c r="S41" s="19">
        <v>2</v>
      </c>
      <c r="T41" s="19">
        <f t="shared" si="0"/>
        <v>12.82</v>
      </c>
      <c r="U41" s="19">
        <v>14.82</v>
      </c>
      <c r="V41" s="19">
        <v>1896.78</v>
      </c>
      <c r="W41" s="19">
        <v>1</v>
      </c>
      <c r="X41" s="19" t="s">
        <v>153</v>
      </c>
      <c r="Y41" s="29">
        <v>45417</v>
      </c>
      <c r="Z41" s="19" t="s">
        <v>34</v>
      </c>
      <c r="AA41" s="19" t="s">
        <v>35</v>
      </c>
      <c r="AB41" s="19" t="s">
        <v>173</v>
      </c>
      <c r="AC41" s="14"/>
      <c r="AD41" s="14"/>
      <c r="AE41" s="14"/>
    </row>
    <row r="42" spans="1:31" x14ac:dyDescent="0.25">
      <c r="A42" s="13">
        <v>41</v>
      </c>
      <c r="B42" s="4" t="s">
        <v>134</v>
      </c>
      <c r="C42" s="39" t="s">
        <v>276</v>
      </c>
      <c r="D42" s="14"/>
      <c r="E42" s="4" t="s">
        <v>46</v>
      </c>
      <c r="F42" s="4" t="s">
        <v>41</v>
      </c>
      <c r="G42" s="19" t="s">
        <v>144</v>
      </c>
      <c r="H42" s="15" t="s">
        <v>32</v>
      </c>
      <c r="I42" s="20" t="s">
        <v>234</v>
      </c>
      <c r="J42" s="20" t="s">
        <v>235</v>
      </c>
      <c r="K42" s="14" t="s">
        <v>146</v>
      </c>
      <c r="L42" s="14" t="s">
        <v>146</v>
      </c>
      <c r="M42" s="22">
        <v>733335</v>
      </c>
      <c r="N42" s="22">
        <v>733335</v>
      </c>
      <c r="O42" s="19" t="s">
        <v>146</v>
      </c>
      <c r="P42" s="19" t="s">
        <v>146</v>
      </c>
      <c r="Q42" s="19" t="s">
        <v>146</v>
      </c>
      <c r="R42" s="7" t="s">
        <v>147</v>
      </c>
      <c r="S42" s="20">
        <v>10</v>
      </c>
      <c r="T42" s="19">
        <f t="shared" si="0"/>
        <v>10</v>
      </c>
      <c r="U42" s="20">
        <v>20</v>
      </c>
      <c r="V42" s="24">
        <v>1.4666699999999999</v>
      </c>
      <c r="W42" s="20">
        <v>7</v>
      </c>
      <c r="X42" s="20" t="s">
        <v>155</v>
      </c>
      <c r="Y42" s="29">
        <v>45327</v>
      </c>
      <c r="Z42" s="19" t="s">
        <v>277</v>
      </c>
      <c r="AA42" s="19" t="s">
        <v>36</v>
      </c>
      <c r="AB42" s="19" t="s">
        <v>96</v>
      </c>
      <c r="AC42" s="14"/>
      <c r="AD42" s="14"/>
      <c r="AE42" s="14"/>
    </row>
    <row r="43" spans="1:31" x14ac:dyDescent="0.25">
      <c r="A43" s="13">
        <v>42</v>
      </c>
      <c r="B43" s="4" t="s">
        <v>135</v>
      </c>
      <c r="C43" s="4" t="s">
        <v>278</v>
      </c>
      <c r="D43" s="14"/>
      <c r="E43" s="4" t="s">
        <v>46</v>
      </c>
      <c r="F43" s="4" t="s">
        <v>41</v>
      </c>
      <c r="G43" s="19" t="s">
        <v>144</v>
      </c>
      <c r="H43" s="15" t="s">
        <v>32</v>
      </c>
      <c r="I43" s="20" t="s">
        <v>236</v>
      </c>
      <c r="J43" s="20" t="s">
        <v>237</v>
      </c>
      <c r="K43" s="14" t="s">
        <v>146</v>
      </c>
      <c r="L43" s="14" t="s">
        <v>146</v>
      </c>
      <c r="M43" s="22">
        <v>4001000</v>
      </c>
      <c r="N43" s="22">
        <v>4001000</v>
      </c>
      <c r="O43" s="19" t="s">
        <v>146</v>
      </c>
      <c r="P43" s="19" t="s">
        <v>146</v>
      </c>
      <c r="Q43" s="19" t="s">
        <v>146</v>
      </c>
      <c r="R43" s="7" t="s">
        <v>147</v>
      </c>
      <c r="S43" s="20">
        <v>10</v>
      </c>
      <c r="T43" s="19">
        <f t="shared" si="0"/>
        <v>10.7</v>
      </c>
      <c r="U43" s="20">
        <v>20.7</v>
      </c>
      <c r="V43" s="24">
        <v>8.2799999999999994</v>
      </c>
      <c r="W43" s="20">
        <v>7</v>
      </c>
      <c r="X43" s="20" t="s">
        <v>155</v>
      </c>
      <c r="Y43" s="29">
        <v>45404</v>
      </c>
      <c r="Z43" s="19" t="s">
        <v>34</v>
      </c>
      <c r="AA43" s="19" t="s">
        <v>35</v>
      </c>
      <c r="AB43" s="19" t="s">
        <v>174</v>
      </c>
      <c r="AC43" s="14"/>
      <c r="AD43" s="14"/>
      <c r="AE43" s="14"/>
    </row>
    <row r="44" spans="1:31" x14ac:dyDescent="0.25">
      <c r="A44" s="13">
        <v>43</v>
      </c>
      <c r="B44" s="4" t="s">
        <v>136</v>
      </c>
      <c r="C44" s="4" t="s">
        <v>279</v>
      </c>
      <c r="D44" s="14"/>
      <c r="E44" s="4" t="s">
        <v>46</v>
      </c>
      <c r="F44" s="4" t="s">
        <v>41</v>
      </c>
      <c r="G44" s="19" t="s">
        <v>144</v>
      </c>
      <c r="H44" s="15" t="s">
        <v>32</v>
      </c>
      <c r="I44" s="19" t="s">
        <v>238</v>
      </c>
      <c r="J44" s="19" t="s">
        <v>239</v>
      </c>
      <c r="K44" s="14" t="s">
        <v>146</v>
      </c>
      <c r="L44" s="14" t="s">
        <v>146</v>
      </c>
      <c r="M44" s="23">
        <v>4500000</v>
      </c>
      <c r="N44" s="23">
        <v>4500000</v>
      </c>
      <c r="O44" s="19" t="s">
        <v>146</v>
      </c>
      <c r="P44" s="19" t="s">
        <v>146</v>
      </c>
      <c r="Q44" s="19" t="s">
        <v>146</v>
      </c>
      <c r="R44" s="7" t="s">
        <v>150</v>
      </c>
      <c r="S44" s="19">
        <v>1</v>
      </c>
      <c r="T44" s="19">
        <f t="shared" si="0"/>
        <v>82.4</v>
      </c>
      <c r="U44" s="19">
        <v>83.4</v>
      </c>
      <c r="V44" s="25">
        <v>37.53</v>
      </c>
      <c r="W44" s="19">
        <v>3</v>
      </c>
      <c r="X44" s="19" t="s">
        <v>155</v>
      </c>
      <c r="Y44" s="29">
        <v>45404</v>
      </c>
      <c r="Z44" s="19" t="s">
        <v>47</v>
      </c>
      <c r="AA44" s="19" t="s">
        <v>36</v>
      </c>
      <c r="AB44" s="19" t="s">
        <v>55</v>
      </c>
      <c r="AC44" s="14"/>
      <c r="AD44" s="14"/>
      <c r="AE44" s="14"/>
    </row>
    <row r="45" spans="1:31" x14ac:dyDescent="0.25">
      <c r="A45" s="13">
        <v>44</v>
      </c>
      <c r="B45" s="4" t="s">
        <v>134</v>
      </c>
      <c r="C45" s="4" t="s">
        <v>276</v>
      </c>
      <c r="D45" s="14"/>
      <c r="E45" s="4" t="s">
        <v>46</v>
      </c>
      <c r="F45" s="4" t="s">
        <v>41</v>
      </c>
      <c r="G45" s="19" t="s">
        <v>144</v>
      </c>
      <c r="H45" s="15" t="s">
        <v>32</v>
      </c>
      <c r="I45" s="19" t="s">
        <v>234</v>
      </c>
      <c r="J45" s="19" t="s">
        <v>235</v>
      </c>
      <c r="K45" s="14" t="s">
        <v>146</v>
      </c>
      <c r="L45" s="14" t="s">
        <v>146</v>
      </c>
      <c r="M45" s="23">
        <v>856060</v>
      </c>
      <c r="N45" s="23">
        <v>856060</v>
      </c>
      <c r="O45" s="19" t="s">
        <v>146</v>
      </c>
      <c r="P45" s="19" t="s">
        <v>146</v>
      </c>
      <c r="Q45" s="19" t="s">
        <v>146</v>
      </c>
      <c r="R45" s="7" t="s">
        <v>151</v>
      </c>
      <c r="S45" s="19">
        <v>10</v>
      </c>
      <c r="T45" s="19">
        <f t="shared" si="0"/>
        <v>10</v>
      </c>
      <c r="U45" s="19">
        <v>20</v>
      </c>
      <c r="V45" s="25">
        <v>1.7121200000000001</v>
      </c>
      <c r="W45" s="19">
        <v>12</v>
      </c>
      <c r="X45" s="19" t="s">
        <v>155</v>
      </c>
      <c r="Y45" s="29">
        <v>45335</v>
      </c>
      <c r="Z45" s="19" t="s">
        <v>277</v>
      </c>
      <c r="AA45" s="19" t="s">
        <v>36</v>
      </c>
      <c r="AB45" s="19" t="s">
        <v>96</v>
      </c>
      <c r="AC45" s="14"/>
      <c r="AD45" s="14"/>
      <c r="AE45" s="14"/>
    </row>
    <row r="46" spans="1:31" x14ac:dyDescent="0.25">
      <c r="A46" s="13">
        <v>45</v>
      </c>
      <c r="B46" s="4" t="s">
        <v>137</v>
      </c>
      <c r="C46" s="4" t="s">
        <v>280</v>
      </c>
      <c r="D46" s="14"/>
      <c r="E46" s="4" t="s">
        <v>46</v>
      </c>
      <c r="F46" s="4" t="s">
        <v>41</v>
      </c>
      <c r="G46" s="19" t="s">
        <v>144</v>
      </c>
      <c r="H46" s="15" t="s">
        <v>32</v>
      </c>
      <c r="I46" s="19" t="s">
        <v>240</v>
      </c>
      <c r="J46" s="19" t="s">
        <v>241</v>
      </c>
      <c r="K46" s="14" t="s">
        <v>146</v>
      </c>
      <c r="L46" s="14" t="s">
        <v>146</v>
      </c>
      <c r="M46" s="23">
        <v>292500</v>
      </c>
      <c r="N46" s="23">
        <v>292500</v>
      </c>
      <c r="O46" s="19" t="s">
        <v>146</v>
      </c>
      <c r="P46" s="19" t="s">
        <v>146</v>
      </c>
      <c r="Q46" s="19" t="s">
        <v>146</v>
      </c>
      <c r="R46" s="7" t="s">
        <v>151</v>
      </c>
      <c r="S46" s="19">
        <v>10</v>
      </c>
      <c r="T46" s="19">
        <f t="shared" si="0"/>
        <v>112.93</v>
      </c>
      <c r="U46" s="19">
        <v>122.93</v>
      </c>
      <c r="V46" s="25">
        <v>3.5957024999999998</v>
      </c>
      <c r="W46" s="19">
        <v>1</v>
      </c>
      <c r="X46" s="19" t="s">
        <v>157</v>
      </c>
      <c r="Y46" s="29">
        <v>45385</v>
      </c>
      <c r="Z46" s="19" t="s">
        <v>34</v>
      </c>
      <c r="AA46" s="19" t="s">
        <v>35</v>
      </c>
      <c r="AB46" s="19" t="s">
        <v>175</v>
      </c>
      <c r="AC46" s="14"/>
      <c r="AD46" s="14"/>
      <c r="AE46" s="14"/>
    </row>
    <row r="47" spans="1:31" x14ac:dyDescent="0.25">
      <c r="A47" s="13">
        <v>46</v>
      </c>
      <c r="B47" s="4" t="s">
        <v>138</v>
      </c>
      <c r="C47" s="39" t="s">
        <v>281</v>
      </c>
      <c r="D47" s="14"/>
      <c r="E47" s="4" t="s">
        <v>46</v>
      </c>
      <c r="F47" s="4" t="s">
        <v>41</v>
      </c>
      <c r="G47" s="19" t="s">
        <v>144</v>
      </c>
      <c r="H47" s="15" t="s">
        <v>32</v>
      </c>
      <c r="I47" s="19" t="s">
        <v>242</v>
      </c>
      <c r="J47" s="19" t="s">
        <v>243</v>
      </c>
      <c r="K47" s="14" t="s">
        <v>146</v>
      </c>
      <c r="L47" s="14" t="s">
        <v>146</v>
      </c>
      <c r="M47" s="23">
        <v>335000</v>
      </c>
      <c r="N47" s="23">
        <v>335000</v>
      </c>
      <c r="O47" s="19" t="s">
        <v>146</v>
      </c>
      <c r="P47" s="19" t="s">
        <v>146</v>
      </c>
      <c r="Q47" s="19" t="s">
        <v>146</v>
      </c>
      <c r="R47" s="7" t="s">
        <v>151</v>
      </c>
      <c r="S47" s="19">
        <v>10</v>
      </c>
      <c r="T47" s="19">
        <f t="shared" si="0"/>
        <v>62</v>
      </c>
      <c r="U47" s="19">
        <v>72</v>
      </c>
      <c r="V47" s="25">
        <v>2.4119999999999999</v>
      </c>
      <c r="W47" s="19">
        <v>9</v>
      </c>
      <c r="X47" s="19" t="s">
        <v>155</v>
      </c>
      <c r="Y47" s="29">
        <v>45363</v>
      </c>
      <c r="Z47" s="19" t="s">
        <v>277</v>
      </c>
      <c r="AA47" s="19" t="s">
        <v>36</v>
      </c>
      <c r="AB47" s="19" t="s">
        <v>45</v>
      </c>
      <c r="AC47" s="14"/>
      <c r="AD47" s="14"/>
      <c r="AE47" s="14"/>
    </row>
    <row r="48" spans="1:31" x14ac:dyDescent="0.25">
      <c r="A48" s="13">
        <v>47</v>
      </c>
      <c r="B48" s="4" t="s">
        <v>138</v>
      </c>
      <c r="C48" s="4" t="s">
        <v>281</v>
      </c>
      <c r="D48" s="14"/>
      <c r="E48" s="4" t="s">
        <v>46</v>
      </c>
      <c r="F48" s="4" t="s">
        <v>41</v>
      </c>
      <c r="G48" s="19" t="s">
        <v>144</v>
      </c>
      <c r="H48" s="15" t="s">
        <v>32</v>
      </c>
      <c r="I48" s="19" t="s">
        <v>242</v>
      </c>
      <c r="J48" s="19" t="s">
        <v>243</v>
      </c>
      <c r="K48" s="14" t="s">
        <v>146</v>
      </c>
      <c r="L48" s="14" t="s">
        <v>146</v>
      </c>
      <c r="M48" s="23">
        <v>695000</v>
      </c>
      <c r="N48" s="23">
        <v>695000</v>
      </c>
      <c r="O48" s="19" t="s">
        <v>146</v>
      </c>
      <c r="P48" s="19" t="s">
        <v>146</v>
      </c>
      <c r="Q48" s="19" t="s">
        <v>146</v>
      </c>
      <c r="R48" s="7" t="s">
        <v>151</v>
      </c>
      <c r="S48" s="19">
        <v>10</v>
      </c>
      <c r="T48" s="19">
        <f t="shared" si="0"/>
        <v>62</v>
      </c>
      <c r="U48" s="19">
        <v>72</v>
      </c>
      <c r="V48" s="25">
        <v>5.0039999999999996</v>
      </c>
      <c r="W48" s="19">
        <v>16</v>
      </c>
      <c r="X48" s="19" t="s">
        <v>158</v>
      </c>
      <c r="Y48" s="29">
        <v>45349</v>
      </c>
      <c r="Z48" s="19" t="s">
        <v>277</v>
      </c>
      <c r="AA48" s="19" t="s">
        <v>36</v>
      </c>
      <c r="AB48" s="19" t="s">
        <v>45</v>
      </c>
      <c r="AC48" s="14"/>
      <c r="AD48" s="14"/>
      <c r="AE48" s="14"/>
    </row>
    <row r="49" spans="1:31" x14ac:dyDescent="0.25">
      <c r="A49" s="13">
        <v>48</v>
      </c>
      <c r="B49" s="4" t="s">
        <v>139</v>
      </c>
      <c r="C49" s="4" t="s">
        <v>282</v>
      </c>
      <c r="D49" s="14"/>
      <c r="E49" s="4" t="s">
        <v>46</v>
      </c>
      <c r="F49" s="4" t="s">
        <v>41</v>
      </c>
      <c r="G49" s="19" t="s">
        <v>144</v>
      </c>
      <c r="H49" s="15" t="s">
        <v>32</v>
      </c>
      <c r="I49" s="19" t="s">
        <v>244</v>
      </c>
      <c r="J49" s="19" t="s">
        <v>245</v>
      </c>
      <c r="K49" s="14" t="s">
        <v>146</v>
      </c>
      <c r="L49" s="14" t="s">
        <v>146</v>
      </c>
      <c r="M49" s="23">
        <v>679500</v>
      </c>
      <c r="N49" s="23">
        <v>679500</v>
      </c>
      <c r="O49" s="19" t="s">
        <v>146</v>
      </c>
      <c r="P49" s="19" t="s">
        <v>146</v>
      </c>
      <c r="Q49" s="19" t="s">
        <v>146</v>
      </c>
      <c r="R49" s="7" t="s">
        <v>152</v>
      </c>
      <c r="S49" s="19">
        <v>10</v>
      </c>
      <c r="T49" s="19">
        <f t="shared" si="0"/>
        <v>293</v>
      </c>
      <c r="U49" s="19">
        <v>303</v>
      </c>
      <c r="V49" s="25">
        <v>20.588850000000001</v>
      </c>
      <c r="W49" s="19">
        <v>13</v>
      </c>
      <c r="X49" s="19" t="s">
        <v>155</v>
      </c>
      <c r="Y49" s="29">
        <v>45388</v>
      </c>
      <c r="Z49" s="19" t="s">
        <v>270</v>
      </c>
      <c r="AA49" s="19" t="s">
        <v>35</v>
      </c>
      <c r="AB49" s="26" t="s">
        <v>51</v>
      </c>
      <c r="AC49" s="14"/>
      <c r="AD49" s="14"/>
      <c r="AE49" s="14"/>
    </row>
    <row r="50" spans="1:31" x14ac:dyDescent="0.25">
      <c r="A50" s="13">
        <v>49</v>
      </c>
      <c r="B50" s="4" t="s">
        <v>140</v>
      </c>
      <c r="C50" s="4" t="s">
        <v>283</v>
      </c>
      <c r="D50" s="14"/>
      <c r="E50" s="4" t="s">
        <v>46</v>
      </c>
      <c r="F50" s="4" t="s">
        <v>142</v>
      </c>
      <c r="G50" s="21" t="s">
        <v>145</v>
      </c>
      <c r="H50" s="15" t="s">
        <v>32</v>
      </c>
      <c r="I50" s="32">
        <v>44833</v>
      </c>
      <c r="J50" s="32">
        <v>44803</v>
      </c>
      <c r="K50" s="14" t="s">
        <v>146</v>
      </c>
      <c r="L50" s="14" t="s">
        <v>146</v>
      </c>
      <c r="M50" s="14">
        <v>75000</v>
      </c>
      <c r="N50" s="14">
        <v>75000</v>
      </c>
      <c r="O50" s="19" t="s">
        <v>146</v>
      </c>
      <c r="P50" s="19" t="s">
        <v>146</v>
      </c>
      <c r="Q50" s="19" t="s">
        <v>146</v>
      </c>
      <c r="R50" s="7">
        <v>45453</v>
      </c>
      <c r="S50" s="19">
        <v>1</v>
      </c>
      <c r="T50" s="19">
        <f t="shared" si="0"/>
        <v>21</v>
      </c>
      <c r="U50" s="19">
        <v>22</v>
      </c>
      <c r="V50" s="19">
        <v>0.17</v>
      </c>
      <c r="W50" s="19">
        <v>1</v>
      </c>
      <c r="X50" s="19" t="s">
        <v>154</v>
      </c>
      <c r="Y50" s="29">
        <v>45387</v>
      </c>
      <c r="Z50" s="19" t="s">
        <v>218</v>
      </c>
      <c r="AA50" s="19" t="s">
        <v>36</v>
      </c>
      <c r="AB50" s="19" t="s">
        <v>159</v>
      </c>
      <c r="AC50" s="14"/>
      <c r="AD50" s="14"/>
      <c r="AE50" s="14"/>
    </row>
    <row r="51" spans="1:31" x14ac:dyDescent="0.25">
      <c r="A51" s="13">
        <v>50</v>
      </c>
      <c r="B51" s="4" t="s">
        <v>141</v>
      </c>
      <c r="C51" s="4" t="s">
        <v>284</v>
      </c>
      <c r="D51" s="14"/>
      <c r="E51" s="4" t="s">
        <v>46</v>
      </c>
      <c r="F51" s="4" t="s">
        <v>41</v>
      </c>
      <c r="G51" s="19" t="s">
        <v>32</v>
      </c>
      <c r="H51" s="15" t="s">
        <v>32</v>
      </c>
      <c r="I51" s="19" t="s">
        <v>246</v>
      </c>
      <c r="J51" s="19" t="s">
        <v>247</v>
      </c>
      <c r="K51" s="14" t="s">
        <v>146</v>
      </c>
      <c r="L51" s="14" t="s">
        <v>146</v>
      </c>
      <c r="M51" s="23">
        <v>5680000</v>
      </c>
      <c r="N51" s="23">
        <v>5680000</v>
      </c>
      <c r="O51" s="19" t="s">
        <v>146</v>
      </c>
      <c r="P51" s="19" t="s">
        <v>146</v>
      </c>
      <c r="Q51" s="19" t="s">
        <v>146</v>
      </c>
      <c r="R51" s="7">
        <v>45471</v>
      </c>
      <c r="S51" s="19">
        <v>2</v>
      </c>
      <c r="T51" s="19">
        <f t="shared" si="0"/>
        <v>10.5</v>
      </c>
      <c r="U51" s="19">
        <v>12.5</v>
      </c>
      <c r="V51" s="25">
        <v>7.1</v>
      </c>
      <c r="W51" s="19">
        <v>4</v>
      </c>
      <c r="X51" s="19" t="s">
        <v>158</v>
      </c>
      <c r="Y51" s="29">
        <v>45328</v>
      </c>
      <c r="Z51" s="19" t="s">
        <v>270</v>
      </c>
      <c r="AA51" s="19" t="s">
        <v>35</v>
      </c>
      <c r="AB51" s="19" t="s">
        <v>176</v>
      </c>
      <c r="AC51" s="14"/>
      <c r="AD51" s="14"/>
      <c r="AE51" s="14"/>
    </row>
    <row r="52" spans="1:31" ht="30" x14ac:dyDescent="0.25">
      <c r="A52" s="13">
        <v>51</v>
      </c>
      <c r="B52" s="14" t="s">
        <v>177</v>
      </c>
      <c r="C52" s="4" t="s">
        <v>195</v>
      </c>
      <c r="D52" s="14"/>
      <c r="E52" s="4" t="s">
        <v>46</v>
      </c>
      <c r="F52" s="20" t="s">
        <v>142</v>
      </c>
      <c r="G52" s="19" t="s">
        <v>182</v>
      </c>
      <c r="H52" s="15" t="s">
        <v>32</v>
      </c>
      <c r="I52" s="33">
        <v>45425</v>
      </c>
      <c r="J52" s="33">
        <v>45453</v>
      </c>
      <c r="K52" s="14" t="s">
        <v>146</v>
      </c>
      <c r="L52" s="14" t="s">
        <v>146</v>
      </c>
      <c r="M52" s="14">
        <v>7518796</v>
      </c>
      <c r="N52" s="14">
        <v>7518796</v>
      </c>
      <c r="O52" s="19" t="s">
        <v>146</v>
      </c>
      <c r="P52" s="19" t="s">
        <v>146</v>
      </c>
      <c r="Q52" s="19" t="s">
        <v>146</v>
      </c>
      <c r="R52" s="29">
        <v>45463</v>
      </c>
      <c r="S52" s="14">
        <v>1</v>
      </c>
      <c r="T52" s="14">
        <f t="shared" si="0"/>
        <v>664</v>
      </c>
      <c r="U52" s="14">
        <v>665</v>
      </c>
      <c r="V52" s="25">
        <v>499.99990000000003</v>
      </c>
      <c r="W52" s="19">
        <v>33</v>
      </c>
      <c r="X52" s="20" t="s">
        <v>183</v>
      </c>
      <c r="Y52" s="34">
        <v>45457</v>
      </c>
      <c r="Z52" s="19" t="s">
        <v>270</v>
      </c>
      <c r="AA52" s="19" t="s">
        <v>35</v>
      </c>
      <c r="AB52" s="19" t="s">
        <v>189</v>
      </c>
      <c r="AC52" s="14"/>
      <c r="AD52" s="35">
        <v>111.85</v>
      </c>
      <c r="AE52" s="14"/>
    </row>
    <row r="53" spans="1:31" ht="60" x14ac:dyDescent="0.25">
      <c r="A53" s="13">
        <v>52</v>
      </c>
      <c r="B53" s="18" t="s">
        <v>178</v>
      </c>
      <c r="C53" s="4" t="s">
        <v>198</v>
      </c>
      <c r="D53" s="14"/>
      <c r="E53" s="4" t="s">
        <v>46</v>
      </c>
      <c r="F53" s="20" t="s">
        <v>203</v>
      </c>
      <c r="G53" s="19" t="s">
        <v>182</v>
      </c>
      <c r="H53" s="15" t="s">
        <v>32</v>
      </c>
      <c r="I53" s="20" t="s">
        <v>196</v>
      </c>
      <c r="J53" s="20" t="s">
        <v>197</v>
      </c>
      <c r="K53" s="14" t="s">
        <v>146</v>
      </c>
      <c r="L53" s="14" t="s">
        <v>146</v>
      </c>
      <c r="M53" s="22">
        <v>650400</v>
      </c>
      <c r="N53" s="22">
        <v>650400</v>
      </c>
      <c r="O53" s="19" t="s">
        <v>146</v>
      </c>
      <c r="P53" s="19" t="s">
        <v>146</v>
      </c>
      <c r="Q53" s="19" t="s">
        <v>146</v>
      </c>
      <c r="R53" s="29">
        <v>45450</v>
      </c>
      <c r="S53" s="14">
        <v>10</v>
      </c>
      <c r="T53" s="14">
        <f t="shared" si="0"/>
        <v>372.46</v>
      </c>
      <c r="U53" s="14">
        <v>382.46</v>
      </c>
      <c r="V53" s="24">
        <v>24.84</v>
      </c>
      <c r="W53" s="20">
        <v>13</v>
      </c>
      <c r="X53" s="20" t="s">
        <v>184</v>
      </c>
      <c r="Y53" s="34">
        <v>45446</v>
      </c>
      <c r="Z53" s="19" t="s">
        <v>34</v>
      </c>
      <c r="AA53" s="19" t="s">
        <v>35</v>
      </c>
      <c r="AB53" s="20" t="s">
        <v>190</v>
      </c>
      <c r="AC53" s="14"/>
      <c r="AD53" s="23">
        <v>23.39</v>
      </c>
      <c r="AE53" s="14"/>
    </row>
    <row r="54" spans="1:31" x14ac:dyDescent="0.25">
      <c r="A54" s="13">
        <v>53</v>
      </c>
      <c r="B54" s="14" t="s">
        <v>112</v>
      </c>
      <c r="C54" s="4" t="s">
        <v>199</v>
      </c>
      <c r="D54" s="14"/>
      <c r="E54" s="4" t="s">
        <v>46</v>
      </c>
      <c r="F54" s="20" t="s">
        <v>142</v>
      </c>
      <c r="G54" s="19" t="s">
        <v>182</v>
      </c>
      <c r="H54" s="15" t="s">
        <v>32</v>
      </c>
      <c r="I54" s="33">
        <v>45426</v>
      </c>
      <c r="J54" s="33">
        <v>45461</v>
      </c>
      <c r="K54" s="14" t="s">
        <v>146</v>
      </c>
      <c r="L54" s="14" t="s">
        <v>146</v>
      </c>
      <c r="M54" s="14">
        <v>3225806</v>
      </c>
      <c r="N54" s="14">
        <v>3225806</v>
      </c>
      <c r="O54" s="19" t="s">
        <v>146</v>
      </c>
      <c r="P54" s="19" t="s">
        <v>146</v>
      </c>
      <c r="Q54" s="19" t="s">
        <v>146</v>
      </c>
      <c r="R54" s="29">
        <v>45469</v>
      </c>
      <c r="S54" s="14">
        <v>10</v>
      </c>
      <c r="T54" s="14">
        <f t="shared" si="0"/>
        <v>1230</v>
      </c>
      <c r="U54" s="14">
        <v>1240</v>
      </c>
      <c r="V54" s="25">
        <v>399.99990000000003</v>
      </c>
      <c r="W54" s="19">
        <v>22</v>
      </c>
      <c r="X54" s="20" t="s">
        <v>185</v>
      </c>
      <c r="Y54" s="34">
        <v>45464</v>
      </c>
      <c r="Z54" s="19" t="s">
        <v>270</v>
      </c>
      <c r="AA54" s="19" t="s">
        <v>35</v>
      </c>
      <c r="AB54" s="26" t="s">
        <v>191</v>
      </c>
      <c r="AC54" s="14"/>
      <c r="AD54" s="36">
        <v>115.708</v>
      </c>
      <c r="AE54" s="14"/>
    </row>
    <row r="55" spans="1:31" x14ac:dyDescent="0.25">
      <c r="A55" s="13">
        <v>54</v>
      </c>
      <c r="B55" s="14" t="s">
        <v>179</v>
      </c>
      <c r="C55" s="4" t="s">
        <v>200</v>
      </c>
      <c r="D55" s="14"/>
      <c r="E55" s="4" t="s">
        <v>46</v>
      </c>
      <c r="F55" s="20" t="s">
        <v>142</v>
      </c>
      <c r="G55" s="19" t="s">
        <v>182</v>
      </c>
      <c r="H55" s="15" t="s">
        <v>32</v>
      </c>
      <c r="I55" s="33">
        <v>45331</v>
      </c>
      <c r="J55" s="33">
        <v>45462</v>
      </c>
      <c r="K55" s="14" t="s">
        <v>146</v>
      </c>
      <c r="L55" s="14" t="s">
        <v>146</v>
      </c>
      <c r="M55" s="14">
        <v>17467248</v>
      </c>
      <c r="N55" s="14">
        <v>17467248</v>
      </c>
      <c r="O55" s="19" t="s">
        <v>146</v>
      </c>
      <c r="P55" s="19" t="s">
        <v>146</v>
      </c>
      <c r="Q55" s="19" t="s">
        <v>146</v>
      </c>
      <c r="R55" s="29">
        <v>45469</v>
      </c>
      <c r="S55" s="14">
        <v>10</v>
      </c>
      <c r="T55" s="14">
        <f t="shared" si="0"/>
        <v>276.25</v>
      </c>
      <c r="U55" s="14">
        <v>286.25</v>
      </c>
      <c r="V55" s="25">
        <v>499.99990000000003</v>
      </c>
      <c r="W55" s="19">
        <v>35</v>
      </c>
      <c r="X55" s="20" t="s">
        <v>186</v>
      </c>
      <c r="Y55" s="34">
        <v>45464</v>
      </c>
      <c r="Z55" s="19" t="s">
        <v>270</v>
      </c>
      <c r="AA55" s="19" t="s">
        <v>35</v>
      </c>
      <c r="AB55" s="28" t="s">
        <v>192</v>
      </c>
      <c r="AC55" s="14"/>
      <c r="AD55" s="35">
        <v>200</v>
      </c>
      <c r="AE55" s="14"/>
    </row>
    <row r="56" spans="1:31" x14ac:dyDescent="0.25">
      <c r="A56" s="13">
        <v>55</v>
      </c>
      <c r="B56" s="14" t="s">
        <v>180</v>
      </c>
      <c r="C56" s="4" t="s">
        <v>201</v>
      </c>
      <c r="D56" s="14"/>
      <c r="E56" s="4" t="s">
        <v>46</v>
      </c>
      <c r="F56" s="20" t="s">
        <v>142</v>
      </c>
      <c r="G56" s="19" t="s">
        <v>182</v>
      </c>
      <c r="H56" s="15" t="s">
        <v>32</v>
      </c>
      <c r="I56" s="33">
        <v>45342</v>
      </c>
      <c r="J56" s="33">
        <v>45467</v>
      </c>
      <c r="K56" s="14" t="s">
        <v>146</v>
      </c>
      <c r="L56" s="14" t="s">
        <v>146</v>
      </c>
      <c r="M56" s="14">
        <v>4716981</v>
      </c>
      <c r="N56" s="14">
        <v>4716981</v>
      </c>
      <c r="O56" s="19" t="s">
        <v>146</v>
      </c>
      <c r="P56" s="19" t="s">
        <v>146</v>
      </c>
      <c r="Q56" s="19" t="s">
        <v>146</v>
      </c>
      <c r="R56" s="29">
        <v>45470</v>
      </c>
      <c r="S56" s="14">
        <v>1</v>
      </c>
      <c r="T56" s="14">
        <f t="shared" si="0"/>
        <v>317</v>
      </c>
      <c r="U56" s="14">
        <v>318</v>
      </c>
      <c r="V56" s="25">
        <v>149.9999</v>
      </c>
      <c r="W56" s="19">
        <v>10</v>
      </c>
      <c r="X56" s="20" t="s">
        <v>187</v>
      </c>
      <c r="Y56" s="34">
        <v>45468</v>
      </c>
      <c r="Z56" s="19" t="s">
        <v>34</v>
      </c>
      <c r="AA56" s="19" t="s">
        <v>35</v>
      </c>
      <c r="AB56" s="28" t="s">
        <v>193</v>
      </c>
      <c r="AC56" s="14"/>
      <c r="AD56" s="35">
        <v>40</v>
      </c>
      <c r="AE56" s="14"/>
    </row>
    <row r="57" spans="1:31" x14ac:dyDescent="0.25">
      <c r="A57" s="13">
        <v>56</v>
      </c>
      <c r="B57" s="14" t="s">
        <v>181</v>
      </c>
      <c r="C57" s="4" t="s">
        <v>202</v>
      </c>
      <c r="D57" s="14"/>
      <c r="E57" s="4" t="s">
        <v>46</v>
      </c>
      <c r="F57" s="20" t="s">
        <v>142</v>
      </c>
      <c r="G57" s="19" t="s">
        <v>182</v>
      </c>
      <c r="H57" s="15" t="s">
        <v>32</v>
      </c>
      <c r="I57" s="33">
        <v>45439</v>
      </c>
      <c r="J57" s="33">
        <v>45461</v>
      </c>
      <c r="K57" s="14" t="s">
        <v>146</v>
      </c>
      <c r="L57" s="14" t="s">
        <v>146</v>
      </c>
      <c r="M57" s="14">
        <v>2727272</v>
      </c>
      <c r="N57" s="14">
        <v>2727272</v>
      </c>
      <c r="O57" s="19" t="s">
        <v>146</v>
      </c>
      <c r="P57" s="19" t="s">
        <v>146</v>
      </c>
      <c r="Q57" s="19" t="s">
        <v>146</v>
      </c>
      <c r="R57" s="29">
        <v>45469</v>
      </c>
      <c r="S57" s="14">
        <v>5</v>
      </c>
      <c r="T57" s="14">
        <f t="shared" si="0"/>
        <v>4395</v>
      </c>
      <c r="U57" s="14">
        <v>4400</v>
      </c>
      <c r="V57" s="25">
        <v>1200</v>
      </c>
      <c r="W57" s="19">
        <v>97</v>
      </c>
      <c r="X57" s="27" t="s">
        <v>188</v>
      </c>
      <c r="Y57" s="34">
        <v>45464</v>
      </c>
      <c r="Z57" s="19" t="s">
        <v>250</v>
      </c>
      <c r="AA57" s="19" t="s">
        <v>37</v>
      </c>
      <c r="AB57" s="20" t="s">
        <v>194</v>
      </c>
      <c r="AC57" s="14"/>
      <c r="AD57" s="35">
        <v>233</v>
      </c>
      <c r="AE57" s="14"/>
    </row>
    <row r="58" spans="1:31" x14ac:dyDescent="0.25">
      <c r="A58" s="13">
        <v>57</v>
      </c>
      <c r="B58" s="16" t="s">
        <v>204</v>
      </c>
      <c r="C58" s="4" t="s">
        <v>219</v>
      </c>
      <c r="D58" s="14"/>
      <c r="E58" s="4" t="s">
        <v>46</v>
      </c>
      <c r="F58" s="4" t="s">
        <v>41</v>
      </c>
      <c r="G58" s="19" t="s">
        <v>211</v>
      </c>
      <c r="H58" s="15" t="s">
        <v>32</v>
      </c>
      <c r="I58" s="19" t="s">
        <v>146</v>
      </c>
      <c r="J58" s="19" t="s">
        <v>146</v>
      </c>
      <c r="K58" t="s">
        <v>286</v>
      </c>
      <c r="L58" s="14" t="s">
        <v>285</v>
      </c>
      <c r="M58" s="6">
        <v>8633850</v>
      </c>
      <c r="N58" s="6">
        <v>8633850</v>
      </c>
      <c r="O58" s="19" t="s">
        <v>146</v>
      </c>
      <c r="P58" s="8">
        <v>45427</v>
      </c>
      <c r="Q58" s="8">
        <v>45439</v>
      </c>
      <c r="R58" s="30">
        <v>45453</v>
      </c>
      <c r="S58" s="31">
        <v>10</v>
      </c>
      <c r="T58" s="31">
        <v>8</v>
      </c>
      <c r="U58" s="31">
        <v>18</v>
      </c>
      <c r="V58" s="10">
        <v>15.54</v>
      </c>
      <c r="W58" s="19" t="s">
        <v>146</v>
      </c>
      <c r="X58" s="19" t="s">
        <v>146</v>
      </c>
      <c r="Y58" s="34">
        <v>45444</v>
      </c>
      <c r="Z58" s="4" t="s">
        <v>270</v>
      </c>
      <c r="AA58" s="4" t="s">
        <v>35</v>
      </c>
      <c r="AB58" s="4" t="s">
        <v>49</v>
      </c>
      <c r="AC58" s="14"/>
      <c r="AD58" s="36">
        <v>4.5</v>
      </c>
      <c r="AE58" s="14"/>
    </row>
    <row r="59" spans="1:31" x14ac:dyDescent="0.25">
      <c r="A59" s="13">
        <v>58</v>
      </c>
      <c r="B59" s="16" t="s">
        <v>205</v>
      </c>
      <c r="C59" s="4" t="s">
        <v>220</v>
      </c>
      <c r="D59" s="14"/>
      <c r="E59" s="4" t="s">
        <v>46</v>
      </c>
      <c r="F59" s="4" t="s">
        <v>56</v>
      </c>
      <c r="G59" s="19" t="s">
        <v>211</v>
      </c>
      <c r="H59" s="15" t="s">
        <v>32</v>
      </c>
      <c r="I59" s="19" t="s">
        <v>146</v>
      </c>
      <c r="J59" s="19" t="s">
        <v>146</v>
      </c>
      <c r="K59" s="14" t="s">
        <v>288</v>
      </c>
      <c r="L59" s="14" t="s">
        <v>287</v>
      </c>
      <c r="M59" s="6">
        <v>78984298</v>
      </c>
      <c r="N59" s="6">
        <v>78984298</v>
      </c>
      <c r="O59" s="19" t="s">
        <v>146</v>
      </c>
      <c r="P59" s="8">
        <v>45407</v>
      </c>
      <c r="Q59" s="8">
        <v>45436</v>
      </c>
      <c r="R59" s="30">
        <v>45455</v>
      </c>
      <c r="S59" s="31">
        <v>1</v>
      </c>
      <c r="T59" s="31">
        <v>24.3</v>
      </c>
      <c r="U59" s="31">
        <v>25.3</v>
      </c>
      <c r="V59" s="10">
        <v>199.83</v>
      </c>
      <c r="W59" s="19" t="s">
        <v>146</v>
      </c>
      <c r="X59" s="19" t="s">
        <v>146</v>
      </c>
      <c r="Y59" s="34">
        <v>45447</v>
      </c>
      <c r="Z59" s="4" t="s">
        <v>34</v>
      </c>
      <c r="AA59" s="4" t="s">
        <v>35</v>
      </c>
      <c r="AB59" s="4" t="s">
        <v>212</v>
      </c>
      <c r="AC59" s="14"/>
      <c r="AD59" s="35">
        <v>10</v>
      </c>
      <c r="AE59" s="14"/>
    </row>
    <row r="60" spans="1:31" x14ac:dyDescent="0.25">
      <c r="A60" s="13">
        <v>59</v>
      </c>
      <c r="B60" s="16" t="s">
        <v>206</v>
      </c>
      <c r="C60" s="4" t="s">
        <v>221</v>
      </c>
      <c r="D60" s="14"/>
      <c r="E60" s="4" t="s">
        <v>46</v>
      </c>
      <c r="F60" s="4" t="s">
        <v>56</v>
      </c>
      <c r="G60" s="19" t="s">
        <v>211</v>
      </c>
      <c r="H60" s="15" t="s">
        <v>32</v>
      </c>
      <c r="I60" s="19" t="s">
        <v>146</v>
      </c>
      <c r="J60" s="19" t="s">
        <v>146</v>
      </c>
      <c r="K60" s="14" t="s">
        <v>289</v>
      </c>
      <c r="L60" s="14" t="s">
        <v>146</v>
      </c>
      <c r="M60" s="6">
        <v>49075199</v>
      </c>
      <c r="N60" s="6">
        <v>49075199</v>
      </c>
      <c r="O60" s="19" t="s">
        <v>146</v>
      </c>
      <c r="P60" s="8">
        <v>45408</v>
      </c>
      <c r="Q60" s="8">
        <v>45422</v>
      </c>
      <c r="R60" s="30">
        <v>45455</v>
      </c>
      <c r="S60" s="31">
        <v>10</v>
      </c>
      <c r="T60" s="31">
        <v>0</v>
      </c>
      <c r="U60" s="31">
        <v>10</v>
      </c>
      <c r="V60" s="10">
        <v>49.07</v>
      </c>
      <c r="W60" s="19" t="s">
        <v>146</v>
      </c>
      <c r="X60" s="19" t="s">
        <v>146</v>
      </c>
      <c r="Y60" s="34">
        <v>45429</v>
      </c>
      <c r="Z60" s="4" t="s">
        <v>217</v>
      </c>
      <c r="AA60" s="4" t="s">
        <v>216</v>
      </c>
      <c r="AB60" s="4" t="s">
        <v>213</v>
      </c>
      <c r="AC60" s="14"/>
      <c r="AD60" s="35">
        <v>227.5</v>
      </c>
      <c r="AE60" s="14"/>
    </row>
    <row r="61" spans="1:31" x14ac:dyDescent="0.25">
      <c r="A61" s="13">
        <v>60</v>
      </c>
      <c r="B61" s="16" t="s">
        <v>207</v>
      </c>
      <c r="C61" s="4" t="s">
        <v>222</v>
      </c>
      <c r="D61" s="14"/>
      <c r="E61" s="4" t="s">
        <v>46</v>
      </c>
      <c r="F61" s="4" t="s">
        <v>41</v>
      </c>
      <c r="G61" s="19" t="s">
        <v>211</v>
      </c>
      <c r="H61" s="15" t="s">
        <v>32</v>
      </c>
      <c r="I61" s="19" t="s">
        <v>146</v>
      </c>
      <c r="J61" s="19" t="s">
        <v>146</v>
      </c>
      <c r="K61" s="14" t="s">
        <v>290</v>
      </c>
      <c r="L61" s="14" t="s">
        <v>146</v>
      </c>
      <c r="M61" s="6">
        <v>84629877</v>
      </c>
      <c r="N61" s="6">
        <v>84629877</v>
      </c>
      <c r="O61" s="19" t="s">
        <v>146</v>
      </c>
      <c r="P61" s="8">
        <v>45433</v>
      </c>
      <c r="Q61" s="8">
        <v>45443</v>
      </c>
      <c r="R61" s="30">
        <v>45462</v>
      </c>
      <c r="S61" s="31">
        <v>2</v>
      </c>
      <c r="T61" s="31">
        <v>3</v>
      </c>
      <c r="U61" s="31">
        <v>5</v>
      </c>
      <c r="V61" s="10">
        <v>42.31</v>
      </c>
      <c r="W61" s="19" t="s">
        <v>146</v>
      </c>
      <c r="X61" s="19" t="s">
        <v>146</v>
      </c>
      <c r="Y61" s="34">
        <v>45449</v>
      </c>
      <c r="Z61" s="4" t="s">
        <v>218</v>
      </c>
      <c r="AA61" s="4" t="s">
        <v>36</v>
      </c>
      <c r="AB61" s="4" t="s">
        <v>214</v>
      </c>
      <c r="AC61" s="14"/>
      <c r="AD61" s="35">
        <v>4.9000000000000004</v>
      </c>
      <c r="AE61" s="14"/>
    </row>
    <row r="62" spans="1:31" x14ac:dyDescent="0.25">
      <c r="A62" s="13">
        <v>61</v>
      </c>
      <c r="B62" s="16" t="s">
        <v>208</v>
      </c>
      <c r="C62" s="4" t="s">
        <v>223</v>
      </c>
      <c r="D62" s="14"/>
      <c r="E62" s="4" t="s">
        <v>46</v>
      </c>
      <c r="F62" s="4" t="s">
        <v>56</v>
      </c>
      <c r="G62" s="19" t="s">
        <v>211</v>
      </c>
      <c r="H62" s="15" t="s">
        <v>32</v>
      </c>
      <c r="I62" s="19" t="s">
        <v>146</v>
      </c>
      <c r="J62" s="19" t="s">
        <v>146</v>
      </c>
      <c r="K62" s="14" t="s">
        <v>33</v>
      </c>
      <c r="L62" s="14" t="s">
        <v>146</v>
      </c>
      <c r="M62" s="6">
        <v>68124036</v>
      </c>
      <c r="N62" s="6">
        <v>68124036</v>
      </c>
      <c r="O62" s="19" t="s">
        <v>146</v>
      </c>
      <c r="P62" s="8">
        <v>45441</v>
      </c>
      <c r="Q62" s="8">
        <v>45449</v>
      </c>
      <c r="R62" s="30">
        <v>45463</v>
      </c>
      <c r="S62" s="31">
        <v>1</v>
      </c>
      <c r="T62" s="31">
        <v>0</v>
      </c>
      <c r="U62" s="31">
        <v>1</v>
      </c>
      <c r="V62" s="10">
        <v>6.81</v>
      </c>
      <c r="W62" s="19" t="s">
        <v>146</v>
      </c>
      <c r="X62" s="19" t="s">
        <v>146</v>
      </c>
      <c r="Y62" s="34">
        <v>45457</v>
      </c>
      <c r="Z62" s="4" t="s">
        <v>34</v>
      </c>
      <c r="AA62" s="4" t="s">
        <v>35</v>
      </c>
      <c r="AB62" s="4" t="s">
        <v>215</v>
      </c>
      <c r="AC62" s="14"/>
      <c r="AD62" s="35">
        <v>5.9640000000000004</v>
      </c>
      <c r="AE62" s="14"/>
    </row>
    <row r="63" spans="1:31" x14ac:dyDescent="0.25">
      <c r="A63" s="13">
        <v>62</v>
      </c>
      <c r="B63" s="16" t="s">
        <v>209</v>
      </c>
      <c r="C63" s="4" t="s">
        <v>224</v>
      </c>
      <c r="D63" s="14"/>
      <c r="E63" s="4" t="s">
        <v>46</v>
      </c>
      <c r="F63" s="4" t="s">
        <v>41</v>
      </c>
      <c r="G63" s="19" t="s">
        <v>211</v>
      </c>
      <c r="H63" s="15" t="s">
        <v>32</v>
      </c>
      <c r="I63" s="19" t="s">
        <v>146</v>
      </c>
      <c r="J63" s="19" t="s">
        <v>146</v>
      </c>
      <c r="K63" s="14" t="s">
        <v>33</v>
      </c>
      <c r="L63" s="14" t="s">
        <v>146</v>
      </c>
      <c r="M63" s="6">
        <v>20597225</v>
      </c>
      <c r="N63" s="6">
        <v>20597225</v>
      </c>
      <c r="O63" s="19" t="s">
        <v>146</v>
      </c>
      <c r="P63" s="8">
        <v>45446</v>
      </c>
      <c r="Q63" s="8">
        <v>45455</v>
      </c>
      <c r="R63" s="30">
        <v>45463</v>
      </c>
      <c r="S63" s="31">
        <v>2</v>
      </c>
      <c r="T63" s="31">
        <v>18</v>
      </c>
      <c r="U63" s="31">
        <v>20</v>
      </c>
      <c r="V63" s="10">
        <v>41.19</v>
      </c>
      <c r="W63" s="19" t="s">
        <v>146</v>
      </c>
      <c r="X63" s="19" t="s">
        <v>146</v>
      </c>
      <c r="Y63" s="34">
        <v>45457</v>
      </c>
      <c r="Z63" s="4" t="s">
        <v>270</v>
      </c>
      <c r="AA63" s="4" t="s">
        <v>35</v>
      </c>
      <c r="AB63" s="4" t="s">
        <v>96</v>
      </c>
      <c r="AC63" s="14"/>
      <c r="AD63" s="35">
        <v>6.944</v>
      </c>
      <c r="AE63" s="14"/>
    </row>
    <row r="64" spans="1:31" x14ac:dyDescent="0.25">
      <c r="A64" s="13">
        <v>63</v>
      </c>
      <c r="B64" s="16" t="s">
        <v>210</v>
      </c>
      <c r="C64" s="4" t="s">
        <v>225</v>
      </c>
      <c r="D64" s="14"/>
      <c r="E64" s="4" t="s">
        <v>46</v>
      </c>
      <c r="F64" s="4" t="s">
        <v>56</v>
      </c>
      <c r="G64" s="19" t="s">
        <v>211</v>
      </c>
      <c r="H64" s="15" t="s">
        <v>32</v>
      </c>
      <c r="I64" s="19" t="s">
        <v>146</v>
      </c>
      <c r="J64" s="19" t="s">
        <v>146</v>
      </c>
      <c r="K64" s="14" t="s">
        <v>291</v>
      </c>
      <c r="L64" s="14" t="s">
        <v>292</v>
      </c>
      <c r="M64" s="6">
        <v>11998755</v>
      </c>
      <c r="N64" s="6">
        <v>11998755</v>
      </c>
      <c r="O64" s="19" t="s">
        <v>146</v>
      </c>
      <c r="P64" s="8">
        <v>45440</v>
      </c>
      <c r="Q64" s="8">
        <v>45454</v>
      </c>
      <c r="R64" s="30">
        <v>45470</v>
      </c>
      <c r="S64" s="31">
        <v>10</v>
      </c>
      <c r="T64" s="31">
        <v>365</v>
      </c>
      <c r="U64" s="31">
        <v>375</v>
      </c>
      <c r="V64" s="10">
        <v>449.95</v>
      </c>
      <c r="W64" s="19" t="s">
        <v>146</v>
      </c>
      <c r="X64" s="19" t="s">
        <v>146</v>
      </c>
      <c r="Y64" s="34">
        <v>45462</v>
      </c>
      <c r="Z64" s="4" t="s">
        <v>34</v>
      </c>
      <c r="AA64" s="4" t="s">
        <v>35</v>
      </c>
      <c r="AB64" s="4" t="s">
        <v>191</v>
      </c>
      <c r="AC64" s="14"/>
      <c r="AD64" s="35">
        <v>36.700000000000003</v>
      </c>
      <c r="AE64" s="14"/>
    </row>
    <row r="65" spans="30:30" x14ac:dyDescent="0.25">
      <c r="AD65" s="37"/>
    </row>
  </sheetData>
  <conditionalFormatting sqref="B2:B8">
    <cfRule type="duplicateValues" dxfId="5" priority="6"/>
  </conditionalFormatting>
  <conditionalFormatting sqref="B9">
    <cfRule type="duplicateValues" dxfId="4" priority="5"/>
  </conditionalFormatting>
  <conditionalFormatting sqref="B58:B63">
    <cfRule type="duplicateValues" dxfId="3" priority="2"/>
  </conditionalFormatting>
  <conditionalFormatting sqref="C2:C16 C18:C19 C21:C41 C43:C46 C48:C64">
    <cfRule type="duplicateValues" dxfId="0" priority="4"/>
  </conditionalFormatting>
  <conditionalFormatting sqref="AD2:AD16">
    <cfRule type="duplicateValues" dxfId="2" priority="3"/>
  </conditionalFormatting>
  <conditionalFormatting sqref="D17">
    <cfRule type="duplicateValues" dxfId="1" priority="1"/>
  </conditionalFormatting>
  <hyperlinks>
    <hyperlink ref="B2" r:id="rId1" display="https://www.nseindia.com/market-data/issue-information?symbol=VILAS&amp;series=SME&amp;type=Past" xr:uid="{6261F141-EB5C-4FD1-8684-234EB77F8838}"/>
    <hyperlink ref="B3" r:id="rId2" display="https://www.nseindia.com/market-data/issue-information?symbol=BEACON&amp;series=SME&amp;type=Past" xr:uid="{6DABFF63-A38D-439C-ACB5-DD29EC792F70}"/>
    <hyperlink ref="B4" r:id="rId3" display="https://www.nseindia.com/market-data/issue-information?symbol=ZTECH&amp;series=SME&amp;type=Past" xr:uid="{F6CBAE8B-7D44-4738-B202-AE25A5B751F7}"/>
    <hyperlink ref="B5" r:id="rId4" display="https://www.nseindia.com/market-data/issue-information?symbol=AIMTRON&amp;series=SME&amp;type=Past" xr:uid="{37018126-0409-461D-A84C-5AD14A048BCF}"/>
    <hyperlink ref="B6" r:id="rId5" display="https://www.nseindia.com/market-data/issue-information?symbol=TBI&amp;series=SME&amp;type=Past" xr:uid="{59C692B1-BE62-4586-B8F7-AA4C961AF848}"/>
    <hyperlink ref="B9" r:id="rId6" display="https://www.nseindia.com/market-data/issue-information?symbol=GPECO&amp;series=SME&amp;type=Past" xr:uid="{773F9019-74BB-47E8-A78E-F00CE3B05E9A}"/>
    <hyperlink ref="B12" r:id="rId7" display="https://www.nseindia.com/market-data/issue-information?symbol=FALCONTECH&amp;series=SME&amp;type=Past" xr:uid="{F12D0B14-F3CD-410F-8957-EB045BF56217}"/>
    <hyperlink ref="B13" r:id="rId8" display="https://www.nseindia.com/market-data/issue-information?symbol=DURLAX&amp;series=SME&amp;type=Past" xr:uid="{8463C595-9C1C-42C6-AF48-F77FD6A7C65A}"/>
    <hyperlink ref="B14" r:id="rId9" display="https://www.nseindia.com/market-data/issue-information?symbol=WINNY&amp;series=SME&amp;type=Past" xr:uid="{2A607156-FFEC-423C-8691-5961BDA5B211}"/>
    <hyperlink ref="B16" r:id="rId10" display="https://www.nseindia.com/market-data/issue-information?symbol=MEDIORG&amp;series=SME&amp;type=Past" xr:uid="{66605F8B-BAB9-4075-BF05-049C1428FFD1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(PSS)</cp:lastModifiedBy>
  <cp:revision/>
  <dcterms:created xsi:type="dcterms:W3CDTF">2021-01-07T09:40:35Z</dcterms:created>
  <dcterms:modified xsi:type="dcterms:W3CDTF">2024-08-14T04:48:03Z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2024-06-24T05:23:41Z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0cda4282-d71a-4025-a190-a24ec2e7ec45</vt:lpwstr>
  </property>
  <property fmtid="{D5CDD505-2E9C-101B-9397-08002B2CF9AE}" pid="8" name="MSIP_Label_f4479928-bf72-407d-92c0-68909117d533_ContentBits">
    <vt:lpwstr>2</vt:lpwstr>
  </property>
</Properties>
</file>