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Aug-22\"/>
    </mc:Choice>
  </mc:AlternateContent>
  <xr:revisionPtr revIDLastSave="0" documentId="13_ncr:1_{CF79B6A3-32AE-45D4-8CDC-B8021011F7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Sheet1!$A$1:$AR$12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T3" i="1"/>
  <c r="T4" i="1"/>
  <c r="T5" i="1"/>
  <c r="T6" i="1"/>
  <c r="T7" i="1"/>
  <c r="T8" i="1"/>
  <c r="T9" i="1"/>
  <c r="T10" i="1"/>
  <c r="T11" i="1"/>
  <c r="T2" i="1"/>
</calcChain>
</file>

<file path=xl/sharedStrings.xml><?xml version="1.0" encoding="utf-8"?>
<sst xmlns="http://schemas.openxmlformats.org/spreadsheetml/2006/main" count="269" uniqueCount="112">
  <si>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</si>
  <si>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</si>
  <si>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</si>
  <si>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</si>
  <si>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</si>
  <si>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</si>
  <si>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</si>
  <si>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</si>
  <si>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</si>
  <si>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</si>
  <si>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</si>
  <si>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</si>
  <si>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</si>
  <si>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</si>
  <si>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</si>
  <si>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</si>
  <si>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</si>
  <si>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</si>
  <si>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</si>
  <si>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</si>
  <si>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</si>
  <si>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</si>
  <si>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</si>
  <si>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</si>
  <si>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</si>
  <si>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</si>
  <si>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</si>
  <si>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</si>
  <si>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</si>
  <si>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</si>
  <si>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</si>
  <si>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Private</t>
  </si>
  <si>
    <t>NA</t>
  </si>
  <si>
    <t>Southern</t>
  </si>
  <si>
    <t>Western</t>
  </si>
  <si>
    <t>NSE/BSE</t>
  </si>
  <si>
    <t>Preferential Allotment</t>
  </si>
  <si>
    <t>Promoters</t>
  </si>
  <si>
    <t>Maharashtra</t>
  </si>
  <si>
    <t>Equity</t>
  </si>
  <si>
    <t>Equity shares on conversion of warrants</t>
  </si>
  <si>
    <t>Non-Promoters</t>
  </si>
  <si>
    <t>Northern</t>
  </si>
  <si>
    <t>Telangana</t>
  </si>
  <si>
    <t>QIP</t>
  </si>
  <si>
    <t>New Delhi</t>
  </si>
  <si>
    <t>Eastern</t>
  </si>
  <si>
    <t>Promoter and Non-Promoters</t>
  </si>
  <si>
    <t>Genesys International Corporation Ltd.</t>
  </si>
  <si>
    <t>Tilaknagar Industries Ltd</t>
  </si>
  <si>
    <t>Zomato Limited</t>
  </si>
  <si>
    <t>5paisa Capital Limited</t>
  </si>
  <si>
    <t>Jai Balaji Industries Limited</t>
  </si>
  <si>
    <t>NCC Limited</t>
  </si>
  <si>
    <t>SECUREKLOUD TECHNOLOGIES LIMITED</t>
  </si>
  <si>
    <t>Tarmat Limited</t>
  </si>
  <si>
    <t>Sintercom India Limited</t>
  </si>
  <si>
    <t>NSE</t>
  </si>
  <si>
    <t>Equity shares on conversion of debentures</t>
  </si>
  <si>
    <t>Promoter</t>
  </si>
  <si>
    <t>West Bengal</t>
  </si>
  <si>
    <t>Tamik Nadu</t>
  </si>
  <si>
    <t>INE727B01026</t>
  </si>
  <si>
    <t>IT Enabled Services</t>
  </si>
  <si>
    <t>Breweries &amp; Distilleries</t>
  </si>
  <si>
    <t>INE133E01013</t>
  </si>
  <si>
    <t>INE758T01015</t>
  </si>
  <si>
    <t>E-Retail/ E-Commerce</t>
  </si>
  <si>
    <t>Stockbroking &amp; Allied</t>
  </si>
  <si>
    <t>INE618L01018</t>
  </si>
  <si>
    <t>INE091G01018</t>
  </si>
  <si>
    <t>Pig Iron</t>
  </si>
  <si>
    <t>Civil Construction</t>
  </si>
  <si>
    <t>INE868B01028</t>
  </si>
  <si>
    <t>INE650K01021</t>
  </si>
  <si>
    <t>INE924H01018</t>
  </si>
  <si>
    <t>INE129Z01016</t>
  </si>
  <si>
    <t>Auto Components &amp; Equipments</t>
  </si>
  <si>
    <t xml:space="preserve">AU Small Finance Bank Limited	</t>
  </si>
  <si>
    <t>INE949L01017</t>
  </si>
  <si>
    <t>Other Bank</t>
  </si>
  <si>
    <t>ICICI Securities Limited, Morgan Stanley India Company Private Limited, BofA Securities India Limited, Avendus Capital Private Limited</t>
  </si>
  <si>
    <t>Mutual Funds, FPI, Insurance Companies, AIF</t>
  </si>
  <si>
    <t>Rajasthan</t>
  </si>
  <si>
    <t>Syrma SGS Technology Limited</t>
  </si>
  <si>
    <t>INE0DYJ01015</t>
  </si>
  <si>
    <t>IPO</t>
  </si>
  <si>
    <t>Link Intime India Private Limited</t>
  </si>
  <si>
    <t>DAM Capital Advisors Limited, ICICI Securities Limited, IIFL Securities Limited</t>
  </si>
  <si>
    <t>Anchor, QIB,NII,Retail</t>
  </si>
  <si>
    <t>24.08.2022</t>
  </si>
  <si>
    <t>Electronic Equipments/ Products</t>
  </si>
  <si>
    <t>Agni Green Power Limited</t>
  </si>
  <si>
    <t xml:space="preserve">	INE0LF301013</t>
  </si>
  <si>
    <t>SME-IPO</t>
  </si>
  <si>
    <t>Cameo Corporate Services Limited</t>
  </si>
  <si>
    <t>Finshore Management Services Limited</t>
  </si>
  <si>
    <t>NII, Retail</t>
  </si>
  <si>
    <t>27.07.2022</t>
  </si>
  <si>
    <t>Engineering</t>
  </si>
  <si>
    <t>Upsurge Seeds Of Agriculture Limited</t>
  </si>
  <si>
    <t>INE0CBM01019</t>
  </si>
  <si>
    <t>05.08.2022</t>
  </si>
  <si>
    <t>Gujarat</t>
  </si>
  <si>
    <t>Misc</t>
  </si>
  <si>
    <t>Veekayem Fashion And Apparels Limited</t>
  </si>
  <si>
    <t>INE0KTW01013</t>
  </si>
  <si>
    <t>Kfin Technologies Limited</t>
  </si>
  <si>
    <t>GYR Capital Advisors Private Limited</t>
  </si>
  <si>
    <t>17.08.2022</t>
  </si>
  <si>
    <t>Textile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</si>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</sst>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_-* #,##0.00_-;\-* #,##0.00_-;_-* \-??_-;_-@_-"/>
    <numFmt numFmtId="166" formatCode="0.0"/>
    <numFmt numFmtId="167" formatCode="_(* #,##0.00_);_(* \(#,##0.00\);_(* \-??_);_(@_)"/>
    <numFmt numFmtId="168" formatCode="0.00_);\(0.00\)"/>
    <numFmt numFmtId="169" formatCode="[&gt;=10000000]#.###\,##\,##0;[&gt;=100000]#.###\,##0;##,##0.0"/>
    <numFmt numFmtId="170" formatCode="[$-409]d/m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0" fontId="4" fillId="0" borderId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4" fillId="0" borderId="0" applyFill="0" applyBorder="0" applyAlignment="0" applyProtection="0"/>
    <xf numFmtId="167" fontId="8" fillId="0" borderId="0" applyFill="0" applyBorder="0" applyAlignment="0" applyProtection="0"/>
    <xf numFmtId="166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5" fillId="0" borderId="0">
      <alignment horizontal="right"/>
    </xf>
    <xf numFmtId="168" fontId="5" fillId="0" borderId="0">
      <alignment horizontal="right"/>
    </xf>
    <xf numFmtId="168" fontId="5" fillId="0" borderId="0">
      <alignment horizontal="right"/>
    </xf>
    <xf numFmtId="166" fontId="5" fillId="0" borderId="0">
      <alignment horizontal="right"/>
    </xf>
    <xf numFmtId="169" fontId="5" fillId="0" borderId="0">
      <alignment horizontal="right"/>
    </xf>
    <xf numFmtId="168" fontId="5" fillId="0" borderId="0">
      <alignment horizontal="righ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9" fontId="8" fillId="0" borderId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/>
    <xf numFmtId="170" fontId="1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15" fontId="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170" fontId="3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 vertical="top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7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5.42578125" style="4" bestFit="1" customWidth="1"/>
    <col min="2" max="2" width="43.85546875" style="2" bestFit="1" customWidth="1"/>
    <col min="3" max="3" width="16.5703125" style="2" customWidth="1"/>
    <col min="4" max="4" width="23.28515625" style="2" customWidth="1"/>
    <col min="5" max="5" width="9.85546875" style="2" customWidth="1"/>
    <col min="6" max="6" width="13.42578125" style="2" customWidth="1"/>
    <col min="7" max="7" width="22.140625" style="2" customWidth="1"/>
    <col min="8" max="8" width="45.42578125" style="2" customWidth="1"/>
    <col min="9" max="9" width="27.5703125" style="2" customWidth="1"/>
    <col min="10" max="10" width="20.28515625" style="2" customWidth="1"/>
    <col min="11" max="11" width="46.140625" style="2" customWidth="1"/>
    <col min="12" max="12" width="62.140625" style="2" customWidth="1"/>
    <col min="13" max="13" width="22.140625" style="2" customWidth="1"/>
    <col min="14" max="14" width="21.7109375" style="2" customWidth="1"/>
    <col min="15" max="15" width="21" style="2" customWidth="1"/>
    <col min="16" max="16" width="21.85546875" style="2" customWidth="1"/>
    <col min="17" max="17" width="23.140625" style="2" customWidth="1"/>
    <col min="18" max="18" width="17.28515625" style="2" customWidth="1"/>
    <col min="19" max="19" width="15.5703125" style="2" customWidth="1"/>
    <col min="20" max="20" width="12" style="2" customWidth="1"/>
    <col min="21" max="21" width="15.140625" style="2" customWidth="1"/>
    <col min="22" max="22" width="20.5703125" style="2" customWidth="1"/>
    <col min="23" max="23" width="23" style="2" customWidth="1"/>
    <col min="24" max="24" width="32.28515625" style="2" customWidth="1"/>
    <col min="25" max="25" width="25.42578125" style="2" customWidth="1"/>
    <col min="26" max="26" width="13.42578125" style="2" customWidth="1"/>
    <col min="27" max="27" width="9.7109375" style="2" customWidth="1"/>
    <col min="28" max="28" width="46" style="18" bestFit="1" customWidth="1"/>
    <col min="29" max="29" width="17.5703125" style="2" customWidth="1"/>
    <col min="30" max="30" width="25.5703125" style="2" customWidth="1"/>
    <col min="31" max="31" width="14" style="2" customWidth="1"/>
    <col min="32" max="32" width="9.140625" style="4" customWidth="1"/>
    <col min="33" max="42" width="9.140625" style="4"/>
    <col min="43" max="44" width="9.7109375" style="4" bestFit="1" customWidth="1"/>
    <col min="45" max="16384" width="9.140625" style="4"/>
  </cols>
  <sheetData>
    <row r="1" spans="1:31" s="3" customFormat="1" ht="14.2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23" t="s">
        <v>10</v>
      </c>
      <c r="L1" s="23" t="s">
        <v>11</v>
      </c>
      <c r="M1" s="8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8" t="s">
        <v>26</v>
      </c>
      <c r="AB1" s="15" t="s">
        <v>27</v>
      </c>
      <c r="AC1" s="8" t="s">
        <v>28</v>
      </c>
      <c r="AD1" s="8" t="s">
        <v>29</v>
      </c>
      <c r="AE1" s="8" t="s">
        <v>30</v>
      </c>
    </row>
    <row r="2" spans="1:31" s="1" customFormat="1" x14ac:dyDescent="0.25">
      <c r="A2" s="10">
        <v>1</v>
      </c>
      <c r="B2" s="5" t="s">
        <v>48</v>
      </c>
      <c r="C2" s="5" t="s">
        <v>62</v>
      </c>
      <c r="D2" s="5"/>
      <c r="E2" s="5" t="s">
        <v>31</v>
      </c>
      <c r="F2" s="5" t="s">
        <v>35</v>
      </c>
      <c r="G2" s="10" t="s">
        <v>36</v>
      </c>
      <c r="H2" s="5" t="s">
        <v>39</v>
      </c>
      <c r="I2" s="14">
        <v>44751</v>
      </c>
      <c r="J2" s="14">
        <v>44721</v>
      </c>
      <c r="K2" s="21" t="s">
        <v>32</v>
      </c>
      <c r="L2" s="21" t="s">
        <v>32</v>
      </c>
      <c r="M2" s="20">
        <v>869565</v>
      </c>
      <c r="N2" s="20">
        <v>869565</v>
      </c>
      <c r="O2" s="12">
        <v>0</v>
      </c>
      <c r="P2" s="19" t="s">
        <v>32</v>
      </c>
      <c r="Q2" s="19" t="s">
        <v>32</v>
      </c>
      <c r="R2" s="14">
        <v>44803</v>
      </c>
      <c r="S2" s="26">
        <v>5</v>
      </c>
      <c r="T2" s="13">
        <f>U2-S2</f>
        <v>455</v>
      </c>
      <c r="U2" s="13">
        <v>460</v>
      </c>
      <c r="V2" s="27">
        <v>40</v>
      </c>
      <c r="W2" s="13">
        <v>1</v>
      </c>
      <c r="X2" s="22" t="s">
        <v>41</v>
      </c>
      <c r="Y2" s="25">
        <v>44764</v>
      </c>
      <c r="Z2" s="24" t="s">
        <v>38</v>
      </c>
      <c r="AA2" s="16" t="s">
        <v>34</v>
      </c>
      <c r="AB2" s="17" t="s">
        <v>63</v>
      </c>
      <c r="AC2" s="11" t="s">
        <v>32</v>
      </c>
      <c r="AD2" s="6" t="s">
        <v>32</v>
      </c>
      <c r="AE2" s="6"/>
    </row>
    <row r="3" spans="1:31" s="1" customFormat="1" x14ac:dyDescent="0.25">
      <c r="A3" s="10">
        <v>2</v>
      </c>
      <c r="B3" s="5" t="s">
        <v>48</v>
      </c>
      <c r="C3" s="5" t="s">
        <v>62</v>
      </c>
      <c r="D3" s="5"/>
      <c r="E3" s="5" t="s">
        <v>31</v>
      </c>
      <c r="F3" s="5" t="s">
        <v>35</v>
      </c>
      <c r="G3" s="10" t="s">
        <v>36</v>
      </c>
      <c r="H3" s="5" t="s">
        <v>39</v>
      </c>
      <c r="I3" s="14">
        <v>44751</v>
      </c>
      <c r="J3" s="14">
        <v>44721</v>
      </c>
      <c r="K3" s="21" t="s">
        <v>32</v>
      </c>
      <c r="L3" s="21" t="s">
        <v>32</v>
      </c>
      <c r="M3" s="20">
        <v>2979975</v>
      </c>
      <c r="N3" s="20">
        <v>2979975</v>
      </c>
      <c r="O3" s="12">
        <v>0</v>
      </c>
      <c r="P3" s="19" t="s">
        <v>32</v>
      </c>
      <c r="Q3" s="19" t="s">
        <v>32</v>
      </c>
      <c r="R3" s="14">
        <v>44803</v>
      </c>
      <c r="S3" s="26">
        <v>5</v>
      </c>
      <c r="T3" s="13">
        <f t="shared" ref="T3:T12" si="0">U3-S3</f>
        <v>465</v>
      </c>
      <c r="U3" s="13">
        <v>470</v>
      </c>
      <c r="V3" s="27">
        <v>140.06</v>
      </c>
      <c r="W3" s="13">
        <v>8</v>
      </c>
      <c r="X3" s="22" t="s">
        <v>41</v>
      </c>
      <c r="Y3" s="25">
        <v>44756</v>
      </c>
      <c r="Z3" s="24" t="s">
        <v>38</v>
      </c>
      <c r="AA3" s="16" t="s">
        <v>34</v>
      </c>
      <c r="AB3" s="17" t="s">
        <v>63</v>
      </c>
      <c r="AC3" s="11" t="s">
        <v>32</v>
      </c>
      <c r="AD3" s="6" t="s">
        <v>32</v>
      </c>
      <c r="AE3" s="6"/>
    </row>
    <row r="4" spans="1:31" x14ac:dyDescent="0.25">
      <c r="A4" s="10">
        <v>3</v>
      </c>
      <c r="B4" s="5" t="s">
        <v>49</v>
      </c>
      <c r="C4" s="5" t="s">
        <v>65</v>
      </c>
      <c r="D4" s="5"/>
      <c r="E4" s="5" t="s">
        <v>31</v>
      </c>
      <c r="F4" s="5" t="s">
        <v>35</v>
      </c>
      <c r="G4" s="10" t="s">
        <v>36</v>
      </c>
      <c r="H4" s="5" t="s">
        <v>39</v>
      </c>
      <c r="I4" s="14">
        <v>44741</v>
      </c>
      <c r="J4" s="14">
        <v>44711</v>
      </c>
      <c r="K4" s="21" t="s">
        <v>32</v>
      </c>
      <c r="L4" s="21" t="s">
        <v>32</v>
      </c>
      <c r="M4" s="20">
        <v>6597221</v>
      </c>
      <c r="N4" s="20">
        <v>6597221</v>
      </c>
      <c r="O4" s="12">
        <v>0</v>
      </c>
      <c r="P4" s="19" t="s">
        <v>32</v>
      </c>
      <c r="Q4" s="19" t="s">
        <v>32</v>
      </c>
      <c r="R4" s="14">
        <v>44791</v>
      </c>
      <c r="S4" s="26">
        <v>10</v>
      </c>
      <c r="T4" s="13">
        <f t="shared" si="0"/>
        <v>62</v>
      </c>
      <c r="U4" s="13">
        <v>72</v>
      </c>
      <c r="V4" s="27">
        <v>47.5</v>
      </c>
      <c r="W4" s="13">
        <v>3</v>
      </c>
      <c r="X4" s="22" t="s">
        <v>41</v>
      </c>
      <c r="Y4" s="25">
        <v>44743</v>
      </c>
      <c r="Z4" s="24" t="s">
        <v>38</v>
      </c>
      <c r="AA4" s="16" t="s">
        <v>34</v>
      </c>
      <c r="AB4" s="17" t="s">
        <v>64</v>
      </c>
      <c r="AC4" s="11" t="s">
        <v>32</v>
      </c>
      <c r="AD4" s="6" t="s">
        <v>32</v>
      </c>
      <c r="AE4" s="6"/>
    </row>
    <row r="5" spans="1:31" x14ac:dyDescent="0.25">
      <c r="A5" s="10">
        <v>4</v>
      </c>
      <c r="B5" s="5" t="s">
        <v>50</v>
      </c>
      <c r="C5" s="5" t="s">
        <v>66</v>
      </c>
      <c r="D5" s="5"/>
      <c r="E5" s="5" t="s">
        <v>31</v>
      </c>
      <c r="F5" s="5" t="s">
        <v>35</v>
      </c>
      <c r="G5" s="10" t="s">
        <v>36</v>
      </c>
      <c r="H5" s="5" t="s">
        <v>39</v>
      </c>
      <c r="I5" s="14">
        <v>44767</v>
      </c>
      <c r="J5" s="14">
        <v>44736</v>
      </c>
      <c r="K5" s="21" t="s">
        <v>32</v>
      </c>
      <c r="L5" s="21" t="s">
        <v>32</v>
      </c>
      <c r="M5" s="20">
        <v>628530012</v>
      </c>
      <c r="N5" s="20">
        <v>628530012</v>
      </c>
      <c r="O5" s="12">
        <v>0</v>
      </c>
      <c r="P5" s="19" t="s">
        <v>32</v>
      </c>
      <c r="Q5" s="19" t="s">
        <v>32</v>
      </c>
      <c r="R5" s="14">
        <v>44799</v>
      </c>
      <c r="S5" s="26">
        <v>1</v>
      </c>
      <c r="T5" s="13">
        <f t="shared" si="0"/>
        <v>69.760000000000005</v>
      </c>
      <c r="U5" s="13">
        <v>70.760000000000005</v>
      </c>
      <c r="V5" s="27">
        <v>4447.4799999999996</v>
      </c>
      <c r="W5" s="13">
        <v>12</v>
      </c>
      <c r="X5" s="22" t="s">
        <v>41</v>
      </c>
      <c r="Y5" s="25">
        <v>44783</v>
      </c>
      <c r="Z5" s="24" t="s">
        <v>45</v>
      </c>
      <c r="AA5" s="24" t="s">
        <v>42</v>
      </c>
      <c r="AB5" s="17" t="s">
        <v>67</v>
      </c>
      <c r="AC5" s="11" t="s">
        <v>32</v>
      </c>
      <c r="AD5" s="6" t="s">
        <v>32</v>
      </c>
      <c r="AE5" s="6"/>
    </row>
    <row r="6" spans="1:31" x14ac:dyDescent="0.25">
      <c r="A6" s="10">
        <v>5</v>
      </c>
      <c r="B6" s="5" t="s">
        <v>51</v>
      </c>
      <c r="C6" s="5" t="s">
        <v>69</v>
      </c>
      <c r="D6" s="5"/>
      <c r="E6" s="5" t="s">
        <v>31</v>
      </c>
      <c r="F6" s="5" t="s">
        <v>35</v>
      </c>
      <c r="G6" s="10" t="s">
        <v>36</v>
      </c>
      <c r="H6" s="5" t="s">
        <v>40</v>
      </c>
      <c r="I6" s="14">
        <v>44330</v>
      </c>
      <c r="J6" s="14">
        <v>44299</v>
      </c>
      <c r="K6" s="21" t="s">
        <v>32</v>
      </c>
      <c r="L6" s="21" t="s">
        <v>32</v>
      </c>
      <c r="M6" s="20">
        <v>1200000</v>
      </c>
      <c r="N6" s="20">
        <v>1200000</v>
      </c>
      <c r="O6" s="12">
        <v>0</v>
      </c>
      <c r="P6" s="19" t="s">
        <v>32</v>
      </c>
      <c r="Q6" s="19" t="s">
        <v>32</v>
      </c>
      <c r="R6" s="14">
        <v>44799</v>
      </c>
      <c r="S6" s="26">
        <v>10</v>
      </c>
      <c r="T6" s="13">
        <f t="shared" si="0"/>
        <v>490</v>
      </c>
      <c r="U6" s="13">
        <v>500</v>
      </c>
      <c r="V6" s="27">
        <v>60</v>
      </c>
      <c r="W6" s="13">
        <v>3</v>
      </c>
      <c r="X6" s="22" t="s">
        <v>37</v>
      </c>
      <c r="Y6" s="25">
        <v>44775</v>
      </c>
      <c r="Z6" s="24" t="s">
        <v>38</v>
      </c>
      <c r="AA6" s="16" t="s">
        <v>34</v>
      </c>
      <c r="AB6" s="17" t="s">
        <v>68</v>
      </c>
      <c r="AC6" s="11" t="s">
        <v>32</v>
      </c>
      <c r="AD6" s="6" t="s">
        <v>32</v>
      </c>
      <c r="AE6" s="6"/>
    </row>
    <row r="7" spans="1:31" x14ac:dyDescent="0.25">
      <c r="A7" s="10">
        <v>6</v>
      </c>
      <c r="B7" s="5" t="s">
        <v>52</v>
      </c>
      <c r="C7" s="5" t="s">
        <v>70</v>
      </c>
      <c r="D7" s="5"/>
      <c r="E7" s="5" t="s">
        <v>31</v>
      </c>
      <c r="F7" s="5" t="s">
        <v>35</v>
      </c>
      <c r="G7" s="10" t="s">
        <v>36</v>
      </c>
      <c r="H7" s="5" t="s">
        <v>40</v>
      </c>
      <c r="I7" s="14">
        <v>44699</v>
      </c>
      <c r="J7" s="14">
        <v>44669</v>
      </c>
      <c r="K7" s="21" t="s">
        <v>32</v>
      </c>
      <c r="L7" s="21" t="s">
        <v>32</v>
      </c>
      <c r="M7" s="20">
        <v>8750000</v>
      </c>
      <c r="N7" s="20">
        <v>8750000</v>
      </c>
      <c r="O7" s="12">
        <v>0</v>
      </c>
      <c r="P7" s="19" t="s">
        <v>32</v>
      </c>
      <c r="Q7" s="19" t="s">
        <v>32</v>
      </c>
      <c r="R7" s="14">
        <v>44789</v>
      </c>
      <c r="S7" s="26">
        <v>10</v>
      </c>
      <c r="T7" s="13">
        <f t="shared" si="0"/>
        <v>42</v>
      </c>
      <c r="U7" s="13">
        <v>52</v>
      </c>
      <c r="V7" s="27">
        <v>45.5</v>
      </c>
      <c r="W7" s="13">
        <v>2</v>
      </c>
      <c r="X7" s="22" t="s">
        <v>47</v>
      </c>
      <c r="Y7" s="25">
        <v>44764</v>
      </c>
      <c r="Z7" s="24" t="s">
        <v>60</v>
      </c>
      <c r="AA7" s="24" t="s">
        <v>46</v>
      </c>
      <c r="AB7" s="17" t="s">
        <v>71</v>
      </c>
      <c r="AC7" s="11" t="s">
        <v>32</v>
      </c>
      <c r="AD7" s="6" t="s">
        <v>32</v>
      </c>
      <c r="AE7" s="6"/>
    </row>
    <row r="8" spans="1:31" x14ac:dyDescent="0.25">
      <c r="A8" s="10">
        <v>7</v>
      </c>
      <c r="B8" s="5" t="s">
        <v>53</v>
      </c>
      <c r="C8" s="5" t="s">
        <v>73</v>
      </c>
      <c r="D8" s="5"/>
      <c r="E8" s="5" t="s">
        <v>31</v>
      </c>
      <c r="F8" s="5" t="s">
        <v>35</v>
      </c>
      <c r="G8" s="10" t="s">
        <v>36</v>
      </c>
      <c r="H8" s="5" t="s">
        <v>40</v>
      </c>
      <c r="I8" s="14">
        <v>44232</v>
      </c>
      <c r="J8" s="14">
        <v>44202</v>
      </c>
      <c r="K8" s="21" t="s">
        <v>32</v>
      </c>
      <c r="L8" s="21" t="s">
        <v>32</v>
      </c>
      <c r="M8" s="20">
        <v>7000000</v>
      </c>
      <c r="N8" s="20">
        <v>7000000</v>
      </c>
      <c r="O8" s="12">
        <v>0</v>
      </c>
      <c r="P8" s="19" t="s">
        <v>32</v>
      </c>
      <c r="Q8" s="19" t="s">
        <v>32</v>
      </c>
      <c r="R8" s="14">
        <v>44777</v>
      </c>
      <c r="S8" s="26">
        <v>2</v>
      </c>
      <c r="T8" s="13">
        <f t="shared" si="0"/>
        <v>57</v>
      </c>
      <c r="U8" s="13">
        <v>59</v>
      </c>
      <c r="V8" s="27">
        <v>41.3</v>
      </c>
      <c r="W8" s="13">
        <v>1</v>
      </c>
      <c r="X8" s="22" t="s">
        <v>37</v>
      </c>
      <c r="Y8" s="25">
        <v>44743</v>
      </c>
      <c r="Z8" s="24" t="s">
        <v>43</v>
      </c>
      <c r="AA8" s="24" t="s">
        <v>33</v>
      </c>
      <c r="AB8" s="17" t="s">
        <v>72</v>
      </c>
      <c r="AC8" s="11" t="s">
        <v>32</v>
      </c>
      <c r="AD8" s="6" t="s">
        <v>32</v>
      </c>
      <c r="AE8" s="6"/>
    </row>
    <row r="9" spans="1:31" x14ac:dyDescent="0.25">
      <c r="A9" s="10">
        <v>8</v>
      </c>
      <c r="B9" s="5" t="s">
        <v>54</v>
      </c>
      <c r="C9" s="5" t="s">
        <v>74</v>
      </c>
      <c r="D9" s="5"/>
      <c r="E9" s="5" t="s">
        <v>31</v>
      </c>
      <c r="F9" s="5" t="s">
        <v>35</v>
      </c>
      <c r="G9" s="10" t="s">
        <v>36</v>
      </c>
      <c r="H9" s="5" t="s">
        <v>40</v>
      </c>
      <c r="I9" s="14">
        <v>44256</v>
      </c>
      <c r="J9" s="14">
        <v>44225</v>
      </c>
      <c r="K9" s="21" t="s">
        <v>32</v>
      </c>
      <c r="L9" s="21" t="s">
        <v>32</v>
      </c>
      <c r="M9" s="20">
        <v>1225000</v>
      </c>
      <c r="N9" s="20">
        <v>1225000</v>
      </c>
      <c r="O9" s="12">
        <v>0</v>
      </c>
      <c r="P9" s="19" t="s">
        <v>32</v>
      </c>
      <c r="Q9" s="19" t="s">
        <v>32</v>
      </c>
      <c r="R9" s="14">
        <v>44776</v>
      </c>
      <c r="S9" s="26">
        <v>5</v>
      </c>
      <c r="T9" s="13">
        <f t="shared" si="0"/>
        <v>95</v>
      </c>
      <c r="U9" s="13">
        <v>100</v>
      </c>
      <c r="V9" s="27">
        <v>12.25</v>
      </c>
      <c r="W9" s="13">
        <v>1</v>
      </c>
      <c r="X9" s="22" t="s">
        <v>37</v>
      </c>
      <c r="Y9" s="25">
        <v>44707</v>
      </c>
      <c r="Z9" s="24" t="s">
        <v>61</v>
      </c>
      <c r="AA9" s="24" t="s">
        <v>33</v>
      </c>
      <c r="AB9" s="17" t="s">
        <v>63</v>
      </c>
      <c r="AC9" s="11" t="s">
        <v>32</v>
      </c>
      <c r="AD9" s="6" t="s">
        <v>32</v>
      </c>
      <c r="AE9" s="6"/>
    </row>
    <row r="10" spans="1:31" x14ac:dyDescent="0.25">
      <c r="A10" s="10">
        <v>9</v>
      </c>
      <c r="B10" s="5" t="s">
        <v>55</v>
      </c>
      <c r="C10" s="5" t="s">
        <v>75</v>
      </c>
      <c r="D10" s="5"/>
      <c r="E10" s="5" t="s">
        <v>31</v>
      </c>
      <c r="F10" s="5" t="s">
        <v>35</v>
      </c>
      <c r="G10" s="10" t="s">
        <v>36</v>
      </c>
      <c r="H10" s="5" t="s">
        <v>40</v>
      </c>
      <c r="I10" s="14">
        <v>44467</v>
      </c>
      <c r="J10" s="14">
        <v>44435</v>
      </c>
      <c r="K10" s="21" t="s">
        <v>32</v>
      </c>
      <c r="L10" s="21" t="s">
        <v>32</v>
      </c>
      <c r="M10" s="20">
        <v>3802576</v>
      </c>
      <c r="N10" s="20">
        <v>3802576</v>
      </c>
      <c r="O10" s="12">
        <v>0</v>
      </c>
      <c r="P10" s="19" t="s">
        <v>32</v>
      </c>
      <c r="Q10" s="19" t="s">
        <v>32</v>
      </c>
      <c r="R10" s="14">
        <v>44803</v>
      </c>
      <c r="S10" s="26">
        <v>10</v>
      </c>
      <c r="T10" s="13">
        <f t="shared" si="0"/>
        <v>62</v>
      </c>
      <c r="U10" s="13">
        <v>72</v>
      </c>
      <c r="V10" s="27">
        <v>27.38</v>
      </c>
      <c r="W10" s="13">
        <v>7</v>
      </c>
      <c r="X10" s="22" t="s">
        <v>47</v>
      </c>
      <c r="Y10" s="25">
        <v>44672</v>
      </c>
      <c r="Z10" s="24" t="s">
        <v>38</v>
      </c>
      <c r="AA10" s="16" t="s">
        <v>34</v>
      </c>
      <c r="AB10" s="17" t="s">
        <v>72</v>
      </c>
      <c r="AC10" s="11" t="s">
        <v>32</v>
      </c>
      <c r="AD10" s="6" t="s">
        <v>32</v>
      </c>
      <c r="AE10" s="6"/>
    </row>
    <row r="11" spans="1:31" x14ac:dyDescent="0.25">
      <c r="A11" s="10">
        <v>10</v>
      </c>
      <c r="B11" s="5" t="s">
        <v>56</v>
      </c>
      <c r="C11" s="5" t="s">
        <v>76</v>
      </c>
      <c r="D11" s="5"/>
      <c r="E11" s="5" t="s">
        <v>31</v>
      </c>
      <c r="F11" s="5" t="s">
        <v>57</v>
      </c>
      <c r="G11" s="10" t="s">
        <v>36</v>
      </c>
      <c r="H11" s="5" t="s">
        <v>58</v>
      </c>
      <c r="I11" s="14">
        <v>44251</v>
      </c>
      <c r="J11" s="14">
        <v>44221</v>
      </c>
      <c r="K11" s="21" t="s">
        <v>32</v>
      </c>
      <c r="L11" s="21" t="s">
        <v>32</v>
      </c>
      <c r="M11" s="20">
        <v>987500</v>
      </c>
      <c r="N11" s="20">
        <v>987500</v>
      </c>
      <c r="O11" s="12">
        <v>0</v>
      </c>
      <c r="P11" s="19" t="s">
        <v>32</v>
      </c>
      <c r="Q11" s="19" t="s">
        <v>32</v>
      </c>
      <c r="R11" s="14">
        <v>44790</v>
      </c>
      <c r="S11" s="26">
        <v>10</v>
      </c>
      <c r="T11" s="13">
        <f t="shared" si="0"/>
        <v>57</v>
      </c>
      <c r="U11" s="13">
        <v>67</v>
      </c>
      <c r="V11" s="27">
        <v>6.62</v>
      </c>
      <c r="W11" s="13">
        <v>1</v>
      </c>
      <c r="X11" s="22" t="s">
        <v>59</v>
      </c>
      <c r="Y11" s="25">
        <v>44754</v>
      </c>
      <c r="Z11" s="24" t="s">
        <v>38</v>
      </c>
      <c r="AA11" s="16" t="s">
        <v>34</v>
      </c>
      <c r="AB11" s="17" t="s">
        <v>77</v>
      </c>
      <c r="AC11" s="11" t="s">
        <v>32</v>
      </c>
      <c r="AD11" s="6" t="s">
        <v>32</v>
      </c>
      <c r="AE11" s="6"/>
    </row>
    <row r="12" spans="1:31" x14ac:dyDescent="0.25">
      <c r="A12" s="10">
        <v>11</v>
      </c>
      <c r="B12" s="5" t="s">
        <v>78</v>
      </c>
      <c r="C12" s="5" t="s">
        <v>79</v>
      </c>
      <c r="D12" s="5"/>
      <c r="E12" s="5" t="s">
        <v>31</v>
      </c>
      <c r="F12" s="5" t="s">
        <v>35</v>
      </c>
      <c r="G12" s="10" t="s">
        <v>44</v>
      </c>
      <c r="H12" s="5" t="s">
        <v>39</v>
      </c>
      <c r="I12" s="14">
        <v>44425</v>
      </c>
      <c r="J12" s="14">
        <v>44776</v>
      </c>
      <c r="K12" s="21" t="s">
        <v>32</v>
      </c>
      <c r="L12" s="21" t="s">
        <v>81</v>
      </c>
      <c r="M12" s="20">
        <v>34482758</v>
      </c>
      <c r="N12" s="20">
        <v>34482758</v>
      </c>
      <c r="O12" s="12">
        <v>0</v>
      </c>
      <c r="P12" s="28">
        <v>44776</v>
      </c>
      <c r="Q12" s="14">
        <v>44781</v>
      </c>
      <c r="R12" s="14">
        <v>44784</v>
      </c>
      <c r="S12" s="26">
        <v>10</v>
      </c>
      <c r="T12" s="13">
        <f t="shared" si="0"/>
        <v>570</v>
      </c>
      <c r="U12" s="13">
        <v>580</v>
      </c>
      <c r="V12" s="27">
        <v>2000</v>
      </c>
      <c r="W12" s="13">
        <v>44</v>
      </c>
      <c r="X12" s="22" t="s">
        <v>82</v>
      </c>
      <c r="Y12" s="25">
        <v>44782</v>
      </c>
      <c r="Z12" s="24" t="s">
        <v>83</v>
      </c>
      <c r="AA12" s="24" t="s">
        <v>42</v>
      </c>
      <c r="AB12" s="17" t="s">
        <v>80</v>
      </c>
      <c r="AC12" s="11" t="s">
        <v>32</v>
      </c>
      <c r="AD12" s="6">
        <v>12.21</v>
      </c>
      <c r="AE12" s="6"/>
    </row>
    <row r="13" spans="1:31" x14ac:dyDescent="0.25">
      <c r="A13" s="35" t="s">
        <v>111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x14ac:dyDescent="0.25">
      <c r="A14" s="10">
        <v>1</v>
      </c>
      <c r="B14" s="26" t="s">
        <v>84</v>
      </c>
      <c r="C14" s="5" t="s">
        <v>85</v>
      </c>
      <c r="D14" s="5"/>
      <c r="E14" s="5" t="s">
        <v>31</v>
      </c>
      <c r="F14" s="5" t="s">
        <v>35</v>
      </c>
      <c r="G14" s="10" t="s">
        <v>86</v>
      </c>
      <c r="H14" s="5" t="s">
        <v>39</v>
      </c>
      <c r="I14" s="14" t="s">
        <v>32</v>
      </c>
      <c r="J14" s="14" t="s">
        <v>32</v>
      </c>
      <c r="K14" s="21" t="s">
        <v>87</v>
      </c>
      <c r="L14" s="21" t="s">
        <v>88</v>
      </c>
      <c r="M14" s="29">
        <v>38187541</v>
      </c>
      <c r="N14" s="29">
        <v>34818181</v>
      </c>
      <c r="O14" s="29">
        <v>3369360</v>
      </c>
      <c r="P14" s="30">
        <v>44785</v>
      </c>
      <c r="Q14" s="14">
        <v>44791</v>
      </c>
      <c r="R14" s="14">
        <v>44799</v>
      </c>
      <c r="S14" s="29">
        <v>10</v>
      </c>
      <c r="T14" s="31">
        <v>210</v>
      </c>
      <c r="U14" s="29">
        <v>220</v>
      </c>
      <c r="V14" s="29">
        <v>840.13</v>
      </c>
      <c r="W14" s="34">
        <v>202706</v>
      </c>
      <c r="X14" s="22" t="s">
        <v>89</v>
      </c>
      <c r="Y14" s="25" t="s">
        <v>90</v>
      </c>
      <c r="Z14" s="29" t="s">
        <v>38</v>
      </c>
      <c r="AA14" s="32" t="s">
        <v>34</v>
      </c>
      <c r="AB14" s="29" t="s">
        <v>91</v>
      </c>
      <c r="AC14" s="11" t="s">
        <v>32</v>
      </c>
      <c r="AD14" s="6">
        <v>43.68</v>
      </c>
      <c r="AE14" s="6"/>
    </row>
    <row r="15" spans="1:31" x14ac:dyDescent="0.25">
      <c r="A15" s="10">
        <v>2</v>
      </c>
      <c r="B15" s="13" t="s">
        <v>92</v>
      </c>
      <c r="C15" s="5" t="s">
        <v>93</v>
      </c>
      <c r="D15" s="5"/>
      <c r="E15" s="5" t="s">
        <v>31</v>
      </c>
      <c r="F15" s="5" t="s">
        <v>57</v>
      </c>
      <c r="G15" s="10" t="s">
        <v>94</v>
      </c>
      <c r="H15" s="5" t="s">
        <v>39</v>
      </c>
      <c r="I15" s="14" t="s">
        <v>32</v>
      </c>
      <c r="J15" s="14" t="s">
        <v>32</v>
      </c>
      <c r="K15" s="21" t="s">
        <v>95</v>
      </c>
      <c r="L15" s="21" t="s">
        <v>96</v>
      </c>
      <c r="M15" s="33">
        <v>5250000</v>
      </c>
      <c r="N15" s="33">
        <v>5250000</v>
      </c>
      <c r="O15" s="29">
        <v>0</v>
      </c>
      <c r="P15" s="30">
        <v>44762</v>
      </c>
      <c r="Q15" s="14">
        <v>44764</v>
      </c>
      <c r="R15" s="14">
        <v>44774</v>
      </c>
      <c r="S15" s="29">
        <v>10</v>
      </c>
      <c r="T15" s="31">
        <v>0</v>
      </c>
      <c r="U15" s="29">
        <v>10</v>
      </c>
      <c r="V15" s="29">
        <v>5.25</v>
      </c>
      <c r="W15" s="34">
        <v>408</v>
      </c>
      <c r="X15" s="22" t="s">
        <v>97</v>
      </c>
      <c r="Y15" s="25" t="s">
        <v>98</v>
      </c>
      <c r="Z15" s="29" t="s">
        <v>60</v>
      </c>
      <c r="AA15" s="29" t="s">
        <v>33</v>
      </c>
      <c r="AB15" s="29" t="s">
        <v>99</v>
      </c>
      <c r="AC15" s="11" t="s">
        <v>32</v>
      </c>
      <c r="AD15" s="6">
        <v>0.46</v>
      </c>
      <c r="AE15" s="6"/>
    </row>
    <row r="16" spans="1:31" x14ac:dyDescent="0.25">
      <c r="A16" s="10">
        <v>3</v>
      </c>
      <c r="B16" s="13" t="s">
        <v>100</v>
      </c>
      <c r="C16" s="5" t="s">
        <v>101</v>
      </c>
      <c r="D16" s="5"/>
      <c r="E16" s="5" t="s">
        <v>31</v>
      </c>
      <c r="F16" s="5" t="s">
        <v>57</v>
      </c>
      <c r="G16" s="10" t="s">
        <v>94</v>
      </c>
      <c r="H16" s="5" t="s">
        <v>39</v>
      </c>
      <c r="I16" s="14" t="s">
        <v>32</v>
      </c>
      <c r="J16" s="14" t="s">
        <v>32</v>
      </c>
      <c r="K16" s="21" t="s">
        <v>87</v>
      </c>
      <c r="L16" s="21" t="s">
        <v>96</v>
      </c>
      <c r="M16" s="33">
        <v>1900800</v>
      </c>
      <c r="N16" s="33">
        <v>1900800</v>
      </c>
      <c r="O16" s="29">
        <v>0</v>
      </c>
      <c r="P16" s="30">
        <v>44771</v>
      </c>
      <c r="Q16" s="14">
        <v>44775</v>
      </c>
      <c r="R16" s="14">
        <v>44784</v>
      </c>
      <c r="S16" s="29">
        <v>10</v>
      </c>
      <c r="T16" s="31">
        <v>110</v>
      </c>
      <c r="U16" s="29">
        <v>120</v>
      </c>
      <c r="V16" s="29">
        <v>22.81</v>
      </c>
      <c r="W16" s="34">
        <v>1183</v>
      </c>
      <c r="X16" s="22" t="s">
        <v>97</v>
      </c>
      <c r="Y16" s="25" t="s">
        <v>102</v>
      </c>
      <c r="Z16" s="29" t="s">
        <v>103</v>
      </c>
      <c r="AA16" s="29" t="s">
        <v>34</v>
      </c>
      <c r="AB16" s="29" t="s">
        <v>104</v>
      </c>
      <c r="AC16" s="11" t="s">
        <v>32</v>
      </c>
      <c r="AD16" s="6">
        <v>0.5</v>
      </c>
      <c r="AE16" s="6"/>
    </row>
    <row r="17" spans="1:31" x14ac:dyDescent="0.25">
      <c r="A17" s="10">
        <v>4</v>
      </c>
      <c r="B17" s="13" t="s">
        <v>105</v>
      </c>
      <c r="C17" s="5" t="s">
        <v>106</v>
      </c>
      <c r="D17" s="5"/>
      <c r="E17" s="5" t="s">
        <v>31</v>
      </c>
      <c r="F17" s="5" t="s">
        <v>57</v>
      </c>
      <c r="G17" s="10" t="s">
        <v>94</v>
      </c>
      <c r="H17" s="5" t="s">
        <v>39</v>
      </c>
      <c r="I17" s="14" t="s">
        <v>32</v>
      </c>
      <c r="J17" s="14" t="s">
        <v>32</v>
      </c>
      <c r="K17" s="21" t="s">
        <v>107</v>
      </c>
      <c r="L17" s="21" t="s">
        <v>108</v>
      </c>
      <c r="M17" s="33">
        <v>1584000</v>
      </c>
      <c r="N17" s="33">
        <v>1584000</v>
      </c>
      <c r="O17" s="29">
        <v>0</v>
      </c>
      <c r="P17" s="30">
        <v>44778</v>
      </c>
      <c r="Q17" s="14">
        <v>44784</v>
      </c>
      <c r="R17" s="14">
        <v>44795</v>
      </c>
      <c r="S17" s="29">
        <v>10</v>
      </c>
      <c r="T17" s="31">
        <v>18</v>
      </c>
      <c r="U17" s="29">
        <v>28</v>
      </c>
      <c r="V17" s="29">
        <v>4.43</v>
      </c>
      <c r="W17" s="34">
        <v>373</v>
      </c>
      <c r="X17" s="22" t="s">
        <v>97</v>
      </c>
      <c r="Y17" s="25" t="s">
        <v>109</v>
      </c>
      <c r="Z17" s="29" t="s">
        <v>38</v>
      </c>
      <c r="AA17" s="29" t="s">
        <v>34</v>
      </c>
      <c r="AB17" s="29" t="s">
        <v>110</v>
      </c>
      <c r="AC17" s="11" t="s">
        <v>32</v>
      </c>
      <c r="AD17" s="6">
        <v>0.42</v>
      </c>
      <c r="AE17" s="6"/>
    </row>
  </sheetData>
  <mergeCells count="1">
    <mergeCell ref="A13:AE13"/>
  </mergeCells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2022-09-12T04:49:54Z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2022-09-12T04:49:54Z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b0a3ba93-265e-440f-a721-3578979985f6</vt:lpwstr>
  </property>
  <property fmtid="{D5CDD505-2E9C-101B-9397-08002B2CF9AE}" pid="8" name="MSIP_Label_f4479928-bf72-407d-92c0-68909117d533_ContentBits">
    <vt:lpwstr>2</vt:lpwstr>
  </property>
</Properties>
</file>