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72.20.116.21\trade_msd\SEBI MII FIle FOrmat\Phase II\Unified Distilled File Formats\Circular\5_File Format Update Intimation and one crore split size\"/>
    </mc:Choice>
  </mc:AlternateContent>
  <xr:revisionPtr revIDLastSave="0" documentId="13_ncr:1_{EE3D6F9E-2045-476D-9365-D34C5D2DB66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rade File Format" sheetId="1" r:id="rId1"/>
    <sheet name="Bhavcopy file" sheetId="3" r:id="rId2"/>
    <sheet name="Standard Value List_latest" sheetId="2" r:id="rId3"/>
    <sheet name="File Nomenclature" sheetId="4" r:id="rId4"/>
  </sheets>
  <definedNames>
    <definedName name="_xlnm._FilterDatabase" localSheetId="1" hidden="1">'Bhavcopy file'!$A$1:$I$35</definedName>
    <definedName name="_xlnm._FilterDatabase" localSheetId="0" hidden="1">'Trade File Format'!$A$1:$K$47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D21" i="2" l="1"/>
  <c r="D20" i="2"/>
  <c r="D19" i="2"/>
  <c r="D18" i="2"/>
  <c r="D17" i="2"/>
  <c r="D10" i="2"/>
  <c r="D8" i="2"/>
  <c r="D7" i="2"/>
  <c r="D6" i="2"/>
  <c r="A3" i="2"/>
  <c r="A2" i="2"/>
</calcChain>
</file>

<file path=xl/sharedStrings.xml><?xml version="1.0" encoding="utf-8"?>
<sst xmlns="http://schemas.openxmlformats.org/spreadsheetml/2006/main" count="1029" uniqueCount="395">
  <si>
    <t>NSE</t>
  </si>
  <si>
    <t>CM</t>
  </si>
  <si>
    <t>Sr. No.</t>
  </si>
  <si>
    <t>UnqTradIdr</t>
  </si>
  <si>
    <t>RptdTxSts</t>
  </si>
  <si>
    <t>FinInstrmId</t>
  </si>
  <si>
    <t>TckrSymb</t>
  </si>
  <si>
    <t>SctySrs</t>
  </si>
  <si>
    <t>FinInstrmNm</t>
  </si>
  <si>
    <t>InstgUsr</t>
  </si>
  <si>
    <t>BuySellInd</t>
  </si>
  <si>
    <t>VARCHAR(9)</t>
  </si>
  <si>
    <t>TradQty</t>
  </si>
  <si>
    <t>Pric</t>
  </si>
  <si>
    <t>ClntId</t>
  </si>
  <si>
    <t>CtdnPtcptId</t>
  </si>
  <si>
    <t>Trade Date</t>
  </si>
  <si>
    <t>UpdDt</t>
  </si>
  <si>
    <t>OrdrRef</t>
  </si>
  <si>
    <t>OrdrDtTm</t>
  </si>
  <si>
    <t>CtclId</t>
  </si>
  <si>
    <t>FinInstrmTp</t>
  </si>
  <si>
    <t>MktTpandId</t>
  </si>
  <si>
    <t>Settlement Type</t>
  </si>
  <si>
    <t>SttlmTp</t>
  </si>
  <si>
    <t>Brkr</t>
  </si>
  <si>
    <t>ClrMmbId</t>
  </si>
  <si>
    <t>ClntTp</t>
  </si>
  <si>
    <t>ISIN</t>
  </si>
  <si>
    <t>SctiesSttlmTxId</t>
  </si>
  <si>
    <t>OrdrTp</t>
  </si>
  <si>
    <t>TradRegnOrgn</t>
  </si>
  <si>
    <t>Field Name in Trade file</t>
  </si>
  <si>
    <t>Segment Indicator</t>
  </si>
  <si>
    <t>Source</t>
  </si>
  <si>
    <t>Traded Exchange</t>
  </si>
  <si>
    <t>Clearing Member (CM) Identification Code</t>
  </si>
  <si>
    <t>Trading Member (TM) Identification Code</t>
  </si>
  <si>
    <t>Instrument Type</t>
  </si>
  <si>
    <t>Unique Instrument Identifier Of Trading Exchange</t>
  </si>
  <si>
    <t>Instrument ISIN</t>
  </si>
  <si>
    <t>Instrument Symbol</t>
  </si>
  <si>
    <t>Instrument Series</t>
  </si>
  <si>
    <t>Instrument Expiry Date</t>
  </si>
  <si>
    <t>Instrument Actual Expiry Date</t>
  </si>
  <si>
    <t>Instrument Strike Price</t>
  </si>
  <si>
    <t>Instrument Option Type</t>
  </si>
  <si>
    <t>Instrument Name</t>
  </si>
  <si>
    <t>Client Type</t>
  </si>
  <si>
    <t>UCC Code</t>
  </si>
  <si>
    <t>Custodial Settlement Flag</t>
  </si>
  <si>
    <t>Original CP Code</t>
  </si>
  <si>
    <t xml:space="preserve">CP Code </t>
  </si>
  <si>
    <t>Settlement no</t>
  </si>
  <si>
    <t>Buy Sell Flag</t>
  </si>
  <si>
    <t>Traded Quantity</t>
  </si>
  <si>
    <t>Market Lot Size</t>
  </si>
  <si>
    <t>Traded Price</t>
  </si>
  <si>
    <t>Trade Number</t>
  </si>
  <si>
    <t>Trade Status</t>
  </si>
  <si>
    <t>Original Trade datetime</t>
  </si>
  <si>
    <t>Trade Modification Datetime</t>
  </si>
  <si>
    <t>Order Number</t>
  </si>
  <si>
    <t>Order Datetime</t>
  </si>
  <si>
    <t>Trading Terminal UserID</t>
  </si>
  <si>
    <t>Trading Terminal CTCL/LocationID</t>
  </si>
  <si>
    <t>Trading SessionID</t>
  </si>
  <si>
    <t>Active / Passive Order Flag</t>
  </si>
  <si>
    <t>Block Deal Indictor</t>
  </si>
  <si>
    <t>Settlement cycle</t>
  </si>
  <si>
    <t>Market Type</t>
  </si>
  <si>
    <t>Remarks</t>
  </si>
  <si>
    <t>TradDt</t>
  </si>
  <si>
    <t>XpryDt</t>
  </si>
  <si>
    <t>StrkPric</t>
  </si>
  <si>
    <t>OptnTp</t>
  </si>
  <si>
    <t>NewBrdLotQty</t>
  </si>
  <si>
    <t>TradDtTm</t>
  </si>
  <si>
    <t>Varchar (5)</t>
  </si>
  <si>
    <t>Varchar(6)</t>
  </si>
  <si>
    <t>NUMERIC(10)</t>
  </si>
  <si>
    <t>varchar(2)</t>
  </si>
  <si>
    <t>Varchar(5)</t>
  </si>
  <si>
    <t>Varchar(10)</t>
  </si>
  <si>
    <t>Alphanumeric(30)</t>
  </si>
  <si>
    <t>Alphanumeric(20)</t>
  </si>
  <si>
    <t>Varchar (21)</t>
  </si>
  <si>
    <t>NUMERIC (20)</t>
  </si>
  <si>
    <t>Varchar(2)</t>
  </si>
  <si>
    <t>Varchar(1)</t>
  </si>
  <si>
    <t>Varchar(50)</t>
  </si>
  <si>
    <t>FO</t>
  </si>
  <si>
    <t>CD</t>
  </si>
  <si>
    <t>COM</t>
  </si>
  <si>
    <t>Yes</t>
  </si>
  <si>
    <t>Blank</t>
  </si>
  <si>
    <t>Values to be Populated</t>
  </si>
  <si>
    <t>refer sheet "Standard Value List_latest"</t>
  </si>
  <si>
    <t>-</t>
  </si>
  <si>
    <t>Token Number</t>
  </si>
  <si>
    <t>This field will reflect CP code at the time of trade</t>
  </si>
  <si>
    <t>This field indicated the block deal identifier
values shall be -  Y / N</t>
  </si>
  <si>
    <t>Unique client code</t>
  </si>
  <si>
    <t>Trading terminal user id</t>
  </si>
  <si>
    <t>CTCL location id having full 16 digits</t>
  </si>
  <si>
    <t>Required</t>
  </si>
  <si>
    <t>Required-Conditional</t>
  </si>
  <si>
    <t>Data Format ( if any)</t>
  </si>
  <si>
    <t>To supply remarks or comments</t>
  </si>
  <si>
    <t xml:space="preserve">Market lot of an scrip/contract for reference purpose </t>
  </si>
  <si>
    <t>SR</t>
  </si>
  <si>
    <t>Field Description</t>
  </si>
  <si>
    <t>Standard Value</t>
  </si>
  <si>
    <t>Meaning</t>
  </si>
  <si>
    <t>Notes / Comments</t>
  </si>
  <si>
    <t>Future and Options</t>
  </si>
  <si>
    <t>Cash Market (CD/ED Earlier)</t>
  </si>
  <si>
    <t>Currency</t>
  </si>
  <si>
    <t>CO</t>
  </si>
  <si>
    <t>Commodity</t>
  </si>
  <si>
    <t>BSE</t>
  </si>
  <si>
    <t>MSE</t>
  </si>
  <si>
    <t>NCD</t>
  </si>
  <si>
    <t>NCDEX genrated the trade file</t>
  </si>
  <si>
    <t>MCX</t>
  </si>
  <si>
    <t>NCL</t>
  </si>
  <si>
    <t>BCC</t>
  </si>
  <si>
    <t>ICCL genrated the trade file</t>
  </si>
  <si>
    <t>CTC</t>
  </si>
  <si>
    <t>The trade file was generated through the Computer to Computer Link facility</t>
  </si>
  <si>
    <t>This LOV shall not be applicable for exchange</t>
  </si>
  <si>
    <t>B</t>
  </si>
  <si>
    <t>Buy</t>
  </si>
  <si>
    <t>CM, FO, CD, COM, SLB</t>
  </si>
  <si>
    <t>S</t>
  </si>
  <si>
    <t>Sell</t>
  </si>
  <si>
    <t>OR</t>
  </si>
  <si>
    <t>Original Trade</t>
  </si>
  <si>
    <t>MD</t>
  </si>
  <si>
    <t>Modified Trade</t>
  </si>
  <si>
    <t>CN</t>
  </si>
  <si>
    <t>Cancelled Trade</t>
  </si>
  <si>
    <t>RJ</t>
  </si>
  <si>
    <t>Trade rejected by custodian</t>
  </si>
  <si>
    <t>CF</t>
  </si>
  <si>
    <t>Trade confirmed by custodian</t>
  </si>
  <si>
    <t>C</t>
  </si>
  <si>
    <t>Client</t>
  </si>
  <si>
    <t>P</t>
  </si>
  <si>
    <t>Pro</t>
  </si>
  <si>
    <t>NR</t>
  </si>
  <si>
    <t>Normal</t>
  </si>
  <si>
    <t>OL</t>
  </si>
  <si>
    <t>Odd Lot</t>
  </si>
  <si>
    <t>RD</t>
  </si>
  <si>
    <t>RETDBT</t>
  </si>
  <si>
    <t>AU</t>
  </si>
  <si>
    <t>Auction</t>
  </si>
  <si>
    <t>STK</t>
  </si>
  <si>
    <t>this will be for CM segment</t>
  </si>
  <si>
    <t>CUR</t>
  </si>
  <si>
    <t>COF</t>
  </si>
  <si>
    <t>COO</t>
  </si>
  <si>
    <t xml:space="preserve">this is options on goods for commodity segment </t>
  </si>
  <si>
    <t>STF</t>
  </si>
  <si>
    <t>STO</t>
  </si>
  <si>
    <t>FUO</t>
  </si>
  <si>
    <t>IDF</t>
  </si>
  <si>
    <t>IDO</t>
  </si>
  <si>
    <t>CDF</t>
  </si>
  <si>
    <t>CDO</t>
  </si>
  <si>
    <t>IRF</t>
  </si>
  <si>
    <t>IRO</t>
  </si>
  <si>
    <t>IRT</t>
  </si>
  <si>
    <t>Normal T+1</t>
  </si>
  <si>
    <t>TFT1</t>
  </si>
  <si>
    <t>Trade for trade T+1</t>
  </si>
  <si>
    <t>ITP1</t>
  </si>
  <si>
    <t>ITP for SME T+1</t>
  </si>
  <si>
    <t>T+0</t>
  </si>
  <si>
    <t>Instantaneous (Atomic)</t>
  </si>
  <si>
    <t>CE</t>
  </si>
  <si>
    <t>Call European</t>
  </si>
  <si>
    <t>PE</t>
  </si>
  <si>
    <t>Put European</t>
  </si>
  <si>
    <t>CA</t>
  </si>
  <si>
    <t>Call Amercian</t>
  </si>
  <si>
    <t>PA</t>
  </si>
  <si>
    <t>Put American</t>
  </si>
  <si>
    <t>A</t>
  </si>
  <si>
    <t>Active- A</t>
  </si>
  <si>
    <t xml:space="preserve">Passive - P </t>
  </si>
  <si>
    <t>Blank - Where exchanges not capturing these values</t>
  </si>
  <si>
    <t>T+1</t>
  </si>
  <si>
    <t>T+2</t>
  </si>
  <si>
    <t>I</t>
  </si>
  <si>
    <t>Instrument Symbol or Scrip Code</t>
  </si>
  <si>
    <t>Instrument Original Expiry Date</t>
  </si>
  <si>
    <t>Open</t>
  </si>
  <si>
    <t>High</t>
  </si>
  <si>
    <t>Low</t>
  </si>
  <si>
    <t>Close</t>
  </si>
  <si>
    <t>LTP</t>
  </si>
  <si>
    <t>Previous Close</t>
  </si>
  <si>
    <t xml:space="preserve">Underlying Asset price </t>
  </si>
  <si>
    <t>Settlement Price</t>
  </si>
  <si>
    <t>Open Interest</t>
  </si>
  <si>
    <t>Change in Open Interest</t>
  </si>
  <si>
    <t>Total Traded Qty</t>
  </si>
  <si>
    <t>Total Traded Value</t>
  </si>
  <si>
    <t>Total Number of Trades</t>
  </si>
  <si>
    <t>Session Id</t>
  </si>
  <si>
    <t>Business Date</t>
  </si>
  <si>
    <t>Field Name in Bhavcopy file</t>
  </si>
  <si>
    <t>varchar (2)</t>
  </si>
  <si>
    <t>OpnPric</t>
  </si>
  <si>
    <t>HghPric</t>
  </si>
  <si>
    <t>LwPric</t>
  </si>
  <si>
    <t>ClsPric</t>
  </si>
  <si>
    <t>LastPric</t>
  </si>
  <si>
    <t>PrvsClsgPric</t>
  </si>
  <si>
    <t>UndrlygPric</t>
  </si>
  <si>
    <t>SttlmPric</t>
  </si>
  <si>
    <t>OpnIntrst</t>
  </si>
  <si>
    <t>ChngInOpnIntrst</t>
  </si>
  <si>
    <t>TtlTradgVol</t>
  </si>
  <si>
    <t>TtlTrfVal</t>
  </si>
  <si>
    <t>TtlNbOfTxsExctd</t>
  </si>
  <si>
    <t>ISIN of the security</t>
  </si>
  <si>
    <t>values applicable for spot/underlying (equity) market not for derivatives (equity/currency/commodity) market</t>
  </si>
  <si>
    <t>Trading Session Id</t>
  </si>
  <si>
    <t>Session 1 - "1"
Session 2 - "2"</t>
  </si>
  <si>
    <t>For Single session value will be "1". Multiple session values can be "1", "2"…..."n"</t>
  </si>
  <si>
    <t>Dummy field 1</t>
  </si>
  <si>
    <t>Dummy field 2</t>
  </si>
  <si>
    <t>Dummy field 3</t>
  </si>
  <si>
    <t>Dummy field 4</t>
  </si>
  <si>
    <t>Varchar (10)
Format (YYYY-MM-DD)</t>
  </si>
  <si>
    <t xml:space="preserve">VarChar (12) </t>
  </si>
  <si>
    <t>Varchar(12)</t>
  </si>
  <si>
    <t>Varchar(4)</t>
  </si>
  <si>
    <t>VarChar(50)</t>
  </si>
  <si>
    <t>VarChar(11)</t>
  </si>
  <si>
    <t>VarChar(1)</t>
  </si>
  <si>
    <t>Varchar(15)</t>
  </si>
  <si>
    <t>Numeric(12)</t>
  </si>
  <si>
    <t>VarChar(5)</t>
  </si>
  <si>
    <t>Varchar(20)
ISO 8601 / IS 7900 (2007-03-01T13:00:00) (YYYY-MM-DDTHH:mm:ss)</t>
  </si>
  <si>
    <t>VARCHAR (150)</t>
  </si>
  <si>
    <t>Xchg</t>
  </si>
  <si>
    <t>Format (YYYY-MM-DD)</t>
  </si>
  <si>
    <t>it will be date when the session has started</t>
  </si>
  <si>
    <t>ISO 8601 / IS 7900 (2007-03-01T13:00:00) (YYYY-MM-DDTHH:mm:ss)</t>
  </si>
  <si>
    <t>currently the values shall be blank</t>
  </si>
  <si>
    <t>will be blank in Exchange trade file.</t>
  </si>
  <si>
    <t xml:space="preserve"> When CP confirmation is approved then values should be "Y". If rejected then "N"
-It will be blank for :
1) non CP trades for segment FO, CD and COM
2) for all trades in CM segment</t>
  </si>
  <si>
    <t>Actual traded quantity
No padding of values</t>
  </si>
  <si>
    <t>Numeric(25)</t>
  </si>
  <si>
    <t xml:space="preserve">Values shall be populated as per below understanding :
Interim Bhavcopy of Session 1 - I1, F1 - File Nomeclaure - Interim (I1)
Interim Bhavcopy of Session 2 - I2, F2 - File Nomeclaure - Interim (I2)
Final Bhavcopy of Session 1 - F1 - File Nomeclaure - Final (F1)
Final Bhavcopy of Session 2 - F2 - File Nomeclaure - Final (F2)
</t>
  </si>
  <si>
    <t>Details</t>
  </si>
  <si>
    <t>For UDIFF Trade File</t>
  </si>
  <si>
    <t>For UDIFF BhavCopy File</t>
  </si>
  <si>
    <t>File Name</t>
  </si>
  <si>
    <t>Trade</t>
  </si>
  <si>
    <t>BhavCopy</t>
  </si>
  <si>
    <t>Code of the entity</t>
  </si>
  <si>
    <t>Segment</t>
  </si>
  <si>
    <t>CM/FO/CD/CO</t>
  </si>
  <si>
    <t>Type of member</t>
  </si>
  <si>
    <t>TM/CM</t>
  </si>
  <si>
    <t>Member code</t>
  </si>
  <si>
    <t>&lt;&lt;member_code&gt;&gt;</t>
  </si>
  <si>
    <t>YYYYMMDD</t>
  </si>
  <si>
    <t>Variable for eg.Provisional / Final Flag</t>
  </si>
  <si>
    <t>P/F</t>
  </si>
  <si>
    <t>File generation Time</t>
  </si>
  <si>
    <t>File Nomenclature</t>
  </si>
  <si>
    <t xml:space="preserve">In case if the file Is to huge and splitted </t>
  </si>
  <si>
    <t>Path where the file will be downloaded on Extranet</t>
  </si>
  <si>
    <t>CM = /Onlinebackup/Success/RemoteSuccess</t>
  </si>
  <si>
    <t>CM = /common/bhavcopy</t>
  </si>
  <si>
    <t>FO = /faoftp/Onlinebackup/Success/RemoteSuccess</t>
  </si>
  <si>
    <t>FO = /faoftp/faocommon/Bhavcopy</t>
  </si>
  <si>
    <t>CD = /cdsftp/Onlinebackup/Success/RemoteSuccess</t>
  </si>
  <si>
    <t>CD = /cdsftp/cdscommon/Bhavcopy</t>
  </si>
  <si>
    <t>CO = /comtftp/Onlinebackup/Success/RemoteSuccess</t>
  </si>
  <si>
    <t>CO = /comtftp/comtcommon/Bhavcopy</t>
  </si>
  <si>
    <t>Path where the file will be downloaded on Website</t>
  </si>
  <si>
    <t>CM = https://www.nseindia.com/all-reports</t>
  </si>
  <si>
    <t>FO = https://www.nseindia.com/all-reports-derivatives</t>
  </si>
  <si>
    <t>CD = https://www.nseindia.com/all-reports-derivatives</t>
  </si>
  <si>
    <t>CO = https://www.nseindia.com/all-reports-derivatives</t>
  </si>
  <si>
    <t>Final DATA type agreed_Exchange _CC</t>
  </si>
  <si>
    <t>Varchar (10)</t>
  </si>
  <si>
    <t>Max values can be 9999999999999999999999999</t>
  </si>
  <si>
    <t>Understanding is that this field shall contain:
1)	modified time if trade modified or
2)	original time if trade not modified</t>
  </si>
  <si>
    <t>For Commodity</t>
  </si>
  <si>
    <t>MCXCCL</t>
  </si>
  <si>
    <t>Stock</t>
  </si>
  <si>
    <t>Futures Commodity</t>
  </si>
  <si>
    <t>Options Commodity</t>
  </si>
  <si>
    <t>Futures Stock</t>
  </si>
  <si>
    <t>Options Stock</t>
  </si>
  <si>
    <t>Options on Futures</t>
  </si>
  <si>
    <t>Index Futures</t>
  </si>
  <si>
    <t xml:space="preserve">Index Options </t>
  </si>
  <si>
    <t>Futures Currency</t>
  </si>
  <si>
    <t>Options Currency</t>
  </si>
  <si>
    <t>Interest Rate Futures</t>
  </si>
  <si>
    <t>Interest Rate Options</t>
  </si>
  <si>
    <t>Interest Rate T-bill</t>
  </si>
  <si>
    <t>NORMAL1</t>
  </si>
  <si>
    <t>AUCTION1</t>
  </si>
  <si>
    <t>NORMAL0</t>
  </si>
  <si>
    <t>FOPHY</t>
  </si>
  <si>
    <t>F&amp;O Physical</t>
  </si>
  <si>
    <t>Y</t>
  </si>
  <si>
    <t>For Block deal</t>
  </si>
  <si>
    <t>N</t>
  </si>
  <si>
    <t>Other than Block deal</t>
  </si>
  <si>
    <t>Instrument Original Expiry Date is the expiry date of the contract when it was started.</t>
  </si>
  <si>
    <t xml:space="preserve">Values shall be same as field number 13 . Only when there is a change in expiry date , the revised expiry date shall be populated.
Instrument Actual Expiry Date is the modified date, if changed during the life of the contract, else the original expiry date.
</t>
  </si>
  <si>
    <t xml:space="preserve">Where Exchanges are having only 1 session , values by default shall be populated as 1
refer std value list for lovs
When there are multiple session with market closure s then values should be according to the number of session held, applicable for all segments   </t>
  </si>
  <si>
    <t>Required / Optional</t>
  </si>
  <si>
    <t>NSE Clearing genrated the trade file</t>
  </si>
  <si>
    <t>NCCL</t>
  </si>
  <si>
    <t>NCDEX CCL genrated the trade file</t>
  </si>
  <si>
    <t>BCC genrated the trade file</t>
  </si>
  <si>
    <t>ICCL</t>
  </si>
  <si>
    <t>MCXCCL genrated the trade file</t>
  </si>
  <si>
    <t>Values shall be same as field number 13 . Only when there is a change in expiry date , the revised expiry date shall be populated.
Instrument Actual Expiry Date is the modified date, if changed during the life of the contract, else the original expiry date.</t>
  </si>
  <si>
    <t>ISO Tags</t>
  </si>
  <si>
    <t>BizDt</t>
  </si>
  <si>
    <t>Sgmt</t>
  </si>
  <si>
    <t>Src</t>
  </si>
  <si>
    <t>FininstrmActlXpryDt</t>
  </si>
  <si>
    <t>FullyExctdConfSnt</t>
  </si>
  <si>
    <t>OrgnlCtdnPtcptId</t>
  </si>
  <si>
    <t>BlckDealInd</t>
  </si>
  <si>
    <t>SttlmCycl</t>
  </si>
  <si>
    <t>Rmks</t>
  </si>
  <si>
    <t>Max Value can be (9999999999999999999.999999)
Sample values :
For FO = 19500.25/20000.00
For COM = 19500.25
For CD = 25.8050</t>
  </si>
  <si>
    <t>Max Value can be (9999999999999999999.999999)
Sample values :
For CM/SLB = 19500.00/1500.25
For FO = 19500.25/20000.00
For COM = 19500.25
For CD = 25.8025</t>
  </si>
  <si>
    <t>NUMERIC(25,6)
Max Value can be (9999999999999999999.999999)
Sample values :
For FO = 19500.25/20000.00
For COM = 19500.25
For CD = 25.8050</t>
  </si>
  <si>
    <t>NUMERIC(25,6)
Max Value can be (9999999999999999999.999999)
Sample values :
For CM/SLB = 19500.00/1500.25
For FO = 19500.25/20000.00
For COM = 19500.25
For CD = 25.8025</t>
  </si>
  <si>
    <t xml:space="preserve">Numeric(25)
Max Value can be (9999999999999999999999999)
Sample values
20000 /25167
</t>
  </si>
  <si>
    <t xml:space="preserve">Numeric(25)
Max Value can be (9999999999999999999999999)
Sample values
20000 /25167
-10000
</t>
  </si>
  <si>
    <t>NUMERIC(25,6)
Max Value can be (9999999999999999999.999999)
Sample values :
For CM/SLB = 19500.00/1500.25
For FO = 19500.25/20000.00
For COM = 19500.25
For CD = 25000.80</t>
  </si>
  <si>
    <t>SsnId</t>
  </si>
  <si>
    <t xml:space="preserve">
Max Value can be (9999999999999999999.999999)
Sample values :
For FO = 19500.25/20000.00
For COM = 19500.25
For CD = 25.8050</t>
  </si>
  <si>
    <t xml:space="preserve">
Max Value can be (9999999999999999999.999999)
Sample values :
For CM/SLB = 19500.00/1500.25
For FO = 19500.25/20000.00
For COM = 19500.25
For CD = 25.8025</t>
  </si>
  <si>
    <t xml:space="preserve">
Max Value can be (9999999999999999999.999999)
Sample values :
For CM/SLB = 19500.00/1500.25
For FO = 19500.25/20000.00
For COM = 19500.25
For CD = 25000.80</t>
  </si>
  <si>
    <t>Values to be populated as per sample values provided.</t>
  </si>
  <si>
    <t>Values to be populated as per sample values provided</t>
  </si>
  <si>
    <t>BhavCopy_&lt;code of the entity&gt;_&lt;segment code&gt;_0_0_0_YYYYMMDD_&lt;Flag&gt;_&lt;hhmm&gt;.csv.gz</t>
  </si>
  <si>
    <t>Max values populated as 19 numeric digits before decimal and 6 numeric digits after decimal.
Values to be populated as per sample values provided
For CM/SLB, FO &amp; COM precision will be 2 decimal
For CD precision will be 4 decimal</t>
  </si>
  <si>
    <t>Opening Price
Max values populated as 19 numeric digits before decimal and 6 numeric digits after decimal.
Values to be populated as per sample values provided
For CM/SLB, FO &amp; COM precision will be 2 decimal
For CD precision will be 4 decimal</t>
  </si>
  <si>
    <t>High Price for the Day
Max values populated as 19 numeric digits before decimal and 6 numeric digits after decimal.
Values to be populated as per sample values provided
For CM/SLB, FO &amp; COM precision will be 2 decimal
For CD precision will be 4 decimal</t>
  </si>
  <si>
    <t>Low Price for the Day
Max values populated as 19 numeric digits before decimal and 6 numeric digits after decimal.
Values to be populated as per sample values provided
For CM/SLB, FO &amp; COM precision will be 2 decimal
For CD precision will be 4 decimal</t>
  </si>
  <si>
    <t>Closing Price for the Day
Max values populated as 19 numeric digits before decimal and 6 numeric digits after decimal.
Values to be populated as per sample values provided
For CM/SLB, FO &amp; COM precision will be 2 decimal
For CD precision will be 4 decimal</t>
  </si>
  <si>
    <t>Last Traded Price
Max values populated as 19 numeric digits before decimal and 6 numeric digits after decimal.
Values to be populated as per sample values provided
For CM/SLB, FO &amp; COM precision will be 2 decimal
For CD precision will be 4 decimal</t>
  </si>
  <si>
    <t>Previous Day's Closing Price
Max values populated as 19 numeric digits before decimal and 6 numeric digits after decimal.
Values to be populated as per sample values provided
For CM/SLB, FO &amp; COM precision will be 2 decimal
For CD precision will be 4 decimal</t>
  </si>
  <si>
    <t>Max values populated as 19 numeric digits before decimal and 6 numeric digits after decimal.
Values to be populated as per sample values provided.
For CM/SLB, FO &amp; COM precision will be 2 decimal
For CD precision will be 4 decimal</t>
  </si>
  <si>
    <t>Max values populated as 19 numeric digits before decimal and 6 numeric digits after decimal.
Values to be populated as per sample values provided
For CM/SLB, FO, CD &amp; COM precision will be 2 decimal</t>
  </si>
  <si>
    <t>not applicable for CM trade files for Exchanges</t>
  </si>
  <si>
    <t xml:space="preserve">for CM : it is security Name (The current values which are populated in this ISO tag field in current MII file i.e name of company / instrument name)
For FO/CD/COM :
-  it is the contract descriptor/contract name /instrument name 
</t>
  </si>
  <si>
    <t>Data for all symbols or scrips which were eligible for trading for the trade day should be populated</t>
  </si>
  <si>
    <t>currently no NSE instrument is mapped to this standrd value list.
In future if this LOV has to be populated , separate business logic shall be provided</t>
  </si>
  <si>
    <t>Max Value can be (9999999999999999999999999)
Sample values
20000 /25167</t>
  </si>
  <si>
    <t>To supply remarks or comments
currently it will be blank.</t>
  </si>
  <si>
    <t>market lots</t>
  </si>
  <si>
    <t>Max Value can be (9999999999999999999999999)
Sample values
20000 /25167
-10000</t>
  </si>
  <si>
    <t>ATOMIC</t>
  </si>
  <si>
    <t>refer sheet "Standard Value List_latest"
 illustration:
Buy order of client from TM 12345 initiated at 10:00 am for symbol XXX qty 1 and price100
Sell order of client from TM 99999 initiated at 10:05 am for symbol XXX qty 1 and price MKT
Thn if the trade happens when the sell order is initiated in the above case , then in the trade report for 12345 , this field shall be populated by value "P"  for this trade and for TM 99999 for this trade it shall be value "A".</t>
  </si>
  <si>
    <t>BSE / NSE / MSE / NCD / MCX / NCL / BCC /MCXCCL etc</t>
  </si>
  <si>
    <t>Date</t>
  </si>
  <si>
    <t>In case of Final File indicator :0000
In case of provisional file : hhmm ( currently not applicable)</t>
  </si>
  <si>
    <t>Trade_&lt;code of the entity&gt;_&lt;segment code&gt;_&lt;market type&gt;_&lt;TMorCM&gt;_&lt;member_code&gt;_YYYYMMDD_&lt;Flag&gt;_&lt;hhmm&gt;.csv.gz</t>
  </si>
  <si>
    <t>Trade_NSE_CD_0_TM_&lt;&lt;member_code&gt;&gt;_20230601_P_0000.csv.gz
Trade_NSE_CD_0_TM_&lt;&lt;member_code&gt;&gt;_20230601_F_0000.csv.gz</t>
  </si>
  <si>
    <t>Rsvd1</t>
  </si>
  <si>
    <t>Rsvd2</t>
  </si>
  <si>
    <t>Rsvd3</t>
  </si>
  <si>
    <t>Rsvd4</t>
  </si>
  <si>
    <t>Sample File Name - CM</t>
  </si>
  <si>
    <t>Sample File Name - FO</t>
  </si>
  <si>
    <t>Sample File Name - CD</t>
  </si>
  <si>
    <t>Sample File Name - CO</t>
  </si>
  <si>
    <t>Trade_NSE_CM_0_TM_&lt;&lt;member_code&gt;&gt;_20230601_P_0000.csv.gz
Trade_NSE_CM_0_TM_&lt;&lt;member_code&gt;&gt;_20230601_F_0000.csv.gz</t>
  </si>
  <si>
    <t>Trade_NSE_FO_0_TM_&lt;&lt;member_code&gt;&gt;_20230601_P_0000.csv.gz
Trade_NSE_FO_0_TM_&lt;&lt;member_code&gt;&gt;_20230601_F_0000.csv.gz</t>
  </si>
  <si>
    <t>Trade_NSE_CO_0_TM_&lt;&lt;member_code&gt;&gt;_20230601_P_0000.csv.gz
Trade_NSE_CO_0_TM_&lt;&lt;member_code&gt;&gt;_20230601_F_0000.csv.gz</t>
  </si>
  <si>
    <t>BhavCopy_NSE_CD_0_0_0_20230601_P_0000.csv.gz
BhavCopy_NSE_CD_0_0_0_20230601_F_0000.csv.gz</t>
  </si>
  <si>
    <t>BhavCopy_NSE_CM_0_0_0_20230601_P_0000.csv.gz
BhavCopy_NSE_CM_0_0_0_20230601_F_0000.csv.gz</t>
  </si>
  <si>
    <t>BhavCopy_NSE_FO_0_0_0_20230601_P_0000.csv.gz
BhavCopy_NSE_FO_0_0_0_20230601_F_0000.csv.gz</t>
  </si>
  <si>
    <t>BhavCopy_NSE_CO_0_0_0_20230601_P_0000.csv.gz
BhavCopy_NSE_CO_0_0_0_20230601_F_0000.csv.gz</t>
  </si>
  <si>
    <r>
      <t xml:space="preserve">The filename shall be appended with P1,P2…Pn after the timestamp and the final file shall have the name "P0"
Sample Splitted  Provisional file name :
Trade_NSE_CD_0_TM_&lt;&lt;member_code&gt;&gt;_20230601_P_0000_P1.csv.gz
Trade_NSE_CD_0_TM_&lt;&lt;member_code&gt;&gt;_20230601_P_0000_P2.csv.gz
Trade_NSE_CD_0_TM_&lt;&lt;member_code&gt;&gt;_20230601_P_0000_P0.csv.gz
Sample Splitted Final file name :
Trade_NSE_CD_0_TM_&lt;&lt;member_code&gt;&gt;_20230601_F_0000_P1.csv.gz
Trade_NSE_CD_0_TM_&lt;&lt;member_code&gt;&gt;_20230601_F_0000_P2.csv.gz
Trade_NSE_CD_0_TM_&lt;&lt;member_code&gt;&gt;_20230601_F_0000_P0.csv.gz
</t>
    </r>
    <r>
      <rPr>
        <sz val="12"/>
        <color rgb="FFFF0000"/>
        <rFont val="Calibri"/>
        <family val="2"/>
        <scheme val="minor"/>
      </rPr>
      <t xml:space="preserve">Sample Trigger File Name ( incase if the records are more than 1 crore) :
Trade_NSE_CD_0_TM_&lt;member_code&gt;_20230601_F_0000.txt
</t>
    </r>
    <r>
      <rPr>
        <i/>
        <sz val="12"/>
        <color rgb="FFFF0000"/>
        <rFont val="Calibri"/>
        <family val="2"/>
        <scheme val="minor"/>
      </rPr>
      <t>Note: The trigger file shall contain name of each split files.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</si>
</sst>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8"/>
      <name val="Calibri"/>
      <family val="2"/>
      <scheme val="minor"/>
    </font>
    <font>
      <b/>
      <sz val="11"/>
      <name val="Calibri"/>
      <family val="2"/>
    </font>
    <font>
      <sz val="14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0" borderId="0" xfId="0" applyFont="1"/>
    <xf numFmtId="0" fontId="10" fillId="0" borderId="5" xfId="0" applyFont="1" applyBorder="1"/>
    <xf numFmtId="0" fontId="12" fillId="0" borderId="1" xfId="0" applyFont="1" applyBorder="1" applyAlignment="1">
      <alignment horizontal="center"/>
    </xf>
    <xf numFmtId="0" fontId="13" fillId="0" borderId="5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1" fillId="0" borderId="5" xfId="0" applyFont="1" applyBorder="1"/>
    <xf numFmtId="0" fontId="11" fillId="4" borderId="5" xfId="0" applyFont="1" applyFill="1" applyBorder="1"/>
    <xf numFmtId="0" fontId="1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5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A8E75E-C071-484F-8AD5-5ED39DEA1BC7}" name="std_val_list33" displayName="std_val_list33" ref="A1:E70" totalsRowShown="0" headerRowDxfId="7" dataDxfId="6" tableBorderDxfId="5">
  <tableColumns count="5">
    <tableColumn id="1" xr3:uid="{5E129CC4-EC7E-4564-9034-E908F9C91CCF}" name="SR" dataDxfId="4">
      <calculatedColumnFormula>ROW()-1</calculatedColumnFormula>
    </tableColumn>
    <tableColumn id="2" xr3:uid="{571FA162-7D5D-4129-A533-C5A2481BDD3E}" name="Field Description" dataDxfId="3"/>
    <tableColumn id="3" xr3:uid="{40F87846-6C1B-4449-BE69-E19525C1BEEC}" name="Standard Value" dataDxfId="2"/>
    <tableColumn id="4" xr3:uid="{1A93BA4F-CC96-4B65-9F93-DA3742CAE215}" name="Meaning" dataDxfId="1"/>
    <tableColumn id="5" xr3:uid="{C4438CE9-7F9E-4712-9EC2-747E964AD067}" name="Notes / Com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zoomScale="70" zoomScaleNormal="70" workbookViewId="0">
      <pane ySplit="1" topLeftCell="A2" activePane="bottomLeft" state="frozen"/>
      <selection pane="bottomLeft"/>
    </sheetView>
  </sheetViews>
  <sheetFormatPr defaultRowHeight="18.75" x14ac:dyDescent="0.3"/>
  <cols>
    <col min="1" max="1" width="7.7109375" style="4" customWidth="1"/>
    <col min="2" max="2" width="32" style="4" bestFit="1" customWidth="1"/>
    <col min="3" max="3" width="29.28515625" style="7" customWidth="1"/>
    <col min="4" max="4" width="14.85546875" style="7" customWidth="1"/>
    <col min="5" max="5" width="13.85546875" style="7" customWidth="1"/>
    <col min="6" max="8" width="9.140625" style="4"/>
    <col min="9" max="9" width="11" style="4" customWidth="1"/>
    <col min="10" max="10" width="30.140625" style="4" customWidth="1"/>
    <col min="11" max="11" width="63.5703125" style="7" customWidth="1"/>
    <col min="12" max="238" width="9.140625" style="4"/>
    <col min="239" max="239" width="7.7109375" style="4" bestFit="1" customWidth="1"/>
    <col min="240" max="240" width="32" style="4" bestFit="1" customWidth="1"/>
    <col min="241" max="241" width="42.85546875" style="4" bestFit="1" customWidth="1"/>
    <col min="242" max="242" width="24.140625" style="4" customWidth="1"/>
    <col min="243" max="494" width="9.140625" style="4"/>
    <col min="495" max="495" width="7.7109375" style="4" bestFit="1" customWidth="1"/>
    <col min="496" max="496" width="32" style="4" bestFit="1" customWidth="1"/>
    <col min="497" max="497" width="42.85546875" style="4" bestFit="1" customWidth="1"/>
    <col min="498" max="498" width="24.140625" style="4" customWidth="1"/>
    <col min="499" max="750" width="9.140625" style="4"/>
    <col min="751" max="751" width="7.7109375" style="4" bestFit="1" customWidth="1"/>
    <col min="752" max="752" width="32" style="4" bestFit="1" customWidth="1"/>
    <col min="753" max="753" width="42.85546875" style="4" bestFit="1" customWidth="1"/>
    <col min="754" max="754" width="24.140625" style="4" customWidth="1"/>
    <col min="755" max="1006" width="9.140625" style="4"/>
    <col min="1007" max="1007" width="7.7109375" style="4" bestFit="1" customWidth="1"/>
    <col min="1008" max="1008" width="32" style="4" bestFit="1" customWidth="1"/>
    <col min="1009" max="1009" width="42.85546875" style="4" bestFit="1" customWidth="1"/>
    <col min="1010" max="1010" width="24.140625" style="4" customWidth="1"/>
    <col min="1011" max="1262" width="9.140625" style="4"/>
    <col min="1263" max="1263" width="7.7109375" style="4" bestFit="1" customWidth="1"/>
    <col min="1264" max="1264" width="32" style="4" bestFit="1" customWidth="1"/>
    <col min="1265" max="1265" width="42.85546875" style="4" bestFit="1" customWidth="1"/>
    <col min="1266" max="1266" width="24.140625" style="4" customWidth="1"/>
    <col min="1267" max="1518" width="9.140625" style="4"/>
    <col min="1519" max="1519" width="7.7109375" style="4" bestFit="1" customWidth="1"/>
    <col min="1520" max="1520" width="32" style="4" bestFit="1" customWidth="1"/>
    <col min="1521" max="1521" width="42.85546875" style="4" bestFit="1" customWidth="1"/>
    <col min="1522" max="1522" width="24.140625" style="4" customWidth="1"/>
    <col min="1523" max="1774" width="9.140625" style="4"/>
    <col min="1775" max="1775" width="7.7109375" style="4" bestFit="1" customWidth="1"/>
    <col min="1776" max="1776" width="32" style="4" bestFit="1" customWidth="1"/>
    <col min="1777" max="1777" width="42.85546875" style="4" bestFit="1" customWidth="1"/>
    <col min="1778" max="1778" width="24.140625" style="4" customWidth="1"/>
    <col min="1779" max="2030" width="9.140625" style="4"/>
    <col min="2031" max="2031" width="7.7109375" style="4" bestFit="1" customWidth="1"/>
    <col min="2032" max="2032" width="32" style="4" bestFit="1" customWidth="1"/>
    <col min="2033" max="2033" width="42.85546875" style="4" bestFit="1" customWidth="1"/>
    <col min="2034" max="2034" width="24.140625" style="4" customWidth="1"/>
    <col min="2035" max="2286" width="9.140625" style="4"/>
    <col min="2287" max="2287" width="7.7109375" style="4" bestFit="1" customWidth="1"/>
    <col min="2288" max="2288" width="32" style="4" bestFit="1" customWidth="1"/>
    <col min="2289" max="2289" width="42.85546875" style="4" bestFit="1" customWidth="1"/>
    <col min="2290" max="2290" width="24.140625" style="4" customWidth="1"/>
    <col min="2291" max="2542" width="9.140625" style="4"/>
    <col min="2543" max="2543" width="7.7109375" style="4" bestFit="1" customWidth="1"/>
    <col min="2544" max="2544" width="32" style="4" bestFit="1" customWidth="1"/>
    <col min="2545" max="2545" width="42.85546875" style="4" bestFit="1" customWidth="1"/>
    <col min="2546" max="2546" width="24.140625" style="4" customWidth="1"/>
    <col min="2547" max="2798" width="9.140625" style="4"/>
    <col min="2799" max="2799" width="7.7109375" style="4" bestFit="1" customWidth="1"/>
    <col min="2800" max="2800" width="32" style="4" bestFit="1" customWidth="1"/>
    <col min="2801" max="2801" width="42.85546875" style="4" bestFit="1" customWidth="1"/>
    <col min="2802" max="2802" width="24.140625" style="4" customWidth="1"/>
    <col min="2803" max="3054" width="9.140625" style="4"/>
    <col min="3055" max="3055" width="7.7109375" style="4" bestFit="1" customWidth="1"/>
    <col min="3056" max="3056" width="32" style="4" bestFit="1" customWidth="1"/>
    <col min="3057" max="3057" width="42.85546875" style="4" bestFit="1" customWidth="1"/>
    <col min="3058" max="3058" width="24.140625" style="4" customWidth="1"/>
    <col min="3059" max="3310" width="9.140625" style="4"/>
    <col min="3311" max="3311" width="7.7109375" style="4" bestFit="1" customWidth="1"/>
    <col min="3312" max="3312" width="32" style="4" bestFit="1" customWidth="1"/>
    <col min="3313" max="3313" width="42.85546875" style="4" bestFit="1" customWidth="1"/>
    <col min="3314" max="3314" width="24.140625" style="4" customWidth="1"/>
    <col min="3315" max="3566" width="9.140625" style="4"/>
    <col min="3567" max="3567" width="7.7109375" style="4" bestFit="1" customWidth="1"/>
    <col min="3568" max="3568" width="32" style="4" bestFit="1" customWidth="1"/>
    <col min="3569" max="3569" width="42.85546875" style="4" bestFit="1" customWidth="1"/>
    <col min="3570" max="3570" width="24.140625" style="4" customWidth="1"/>
    <col min="3571" max="3822" width="9.140625" style="4"/>
    <col min="3823" max="3823" width="7.7109375" style="4" bestFit="1" customWidth="1"/>
    <col min="3824" max="3824" width="32" style="4" bestFit="1" customWidth="1"/>
    <col min="3825" max="3825" width="42.85546875" style="4" bestFit="1" customWidth="1"/>
    <col min="3826" max="3826" width="24.140625" style="4" customWidth="1"/>
    <col min="3827" max="4078" width="9.140625" style="4"/>
    <col min="4079" max="4079" width="7.7109375" style="4" bestFit="1" customWidth="1"/>
    <col min="4080" max="4080" width="32" style="4" bestFit="1" customWidth="1"/>
    <col min="4081" max="4081" width="42.85546875" style="4" bestFit="1" customWidth="1"/>
    <col min="4082" max="4082" width="24.140625" style="4" customWidth="1"/>
    <col min="4083" max="4334" width="9.140625" style="4"/>
    <col min="4335" max="4335" width="7.7109375" style="4" bestFit="1" customWidth="1"/>
    <col min="4336" max="4336" width="32" style="4" bestFit="1" customWidth="1"/>
    <col min="4337" max="4337" width="42.85546875" style="4" bestFit="1" customWidth="1"/>
    <col min="4338" max="4338" width="24.140625" style="4" customWidth="1"/>
    <col min="4339" max="4590" width="9.140625" style="4"/>
    <col min="4591" max="4591" width="7.7109375" style="4" bestFit="1" customWidth="1"/>
    <col min="4592" max="4592" width="32" style="4" bestFit="1" customWidth="1"/>
    <col min="4593" max="4593" width="42.85546875" style="4" bestFit="1" customWidth="1"/>
    <col min="4594" max="4594" width="24.140625" style="4" customWidth="1"/>
    <col min="4595" max="4846" width="9.140625" style="4"/>
    <col min="4847" max="4847" width="7.7109375" style="4" bestFit="1" customWidth="1"/>
    <col min="4848" max="4848" width="32" style="4" bestFit="1" customWidth="1"/>
    <col min="4849" max="4849" width="42.85546875" style="4" bestFit="1" customWidth="1"/>
    <col min="4850" max="4850" width="24.140625" style="4" customWidth="1"/>
    <col min="4851" max="5102" width="9.140625" style="4"/>
    <col min="5103" max="5103" width="7.7109375" style="4" bestFit="1" customWidth="1"/>
    <col min="5104" max="5104" width="32" style="4" bestFit="1" customWidth="1"/>
    <col min="5105" max="5105" width="42.85546875" style="4" bestFit="1" customWidth="1"/>
    <col min="5106" max="5106" width="24.140625" style="4" customWidth="1"/>
    <col min="5107" max="5358" width="9.140625" style="4"/>
    <col min="5359" max="5359" width="7.7109375" style="4" bestFit="1" customWidth="1"/>
    <col min="5360" max="5360" width="32" style="4" bestFit="1" customWidth="1"/>
    <col min="5361" max="5361" width="42.85546875" style="4" bestFit="1" customWidth="1"/>
    <col min="5362" max="5362" width="24.140625" style="4" customWidth="1"/>
    <col min="5363" max="5614" width="9.140625" style="4"/>
    <col min="5615" max="5615" width="7.7109375" style="4" bestFit="1" customWidth="1"/>
    <col min="5616" max="5616" width="32" style="4" bestFit="1" customWidth="1"/>
    <col min="5617" max="5617" width="42.85546875" style="4" bestFit="1" customWidth="1"/>
    <col min="5618" max="5618" width="24.140625" style="4" customWidth="1"/>
    <col min="5619" max="5870" width="9.140625" style="4"/>
    <col min="5871" max="5871" width="7.7109375" style="4" bestFit="1" customWidth="1"/>
    <col min="5872" max="5872" width="32" style="4" bestFit="1" customWidth="1"/>
    <col min="5873" max="5873" width="42.85546875" style="4" bestFit="1" customWidth="1"/>
    <col min="5874" max="5874" width="24.140625" style="4" customWidth="1"/>
    <col min="5875" max="6126" width="9.140625" style="4"/>
    <col min="6127" max="6127" width="7.7109375" style="4" bestFit="1" customWidth="1"/>
    <col min="6128" max="6128" width="32" style="4" bestFit="1" customWidth="1"/>
    <col min="6129" max="6129" width="42.85546875" style="4" bestFit="1" customWidth="1"/>
    <col min="6130" max="6130" width="24.140625" style="4" customWidth="1"/>
    <col min="6131" max="6382" width="9.140625" style="4"/>
    <col min="6383" max="6383" width="7.7109375" style="4" bestFit="1" customWidth="1"/>
    <col min="6384" max="6384" width="32" style="4" bestFit="1" customWidth="1"/>
    <col min="6385" max="6385" width="42.85546875" style="4" bestFit="1" customWidth="1"/>
    <col min="6386" max="6386" width="24.140625" style="4" customWidth="1"/>
    <col min="6387" max="6638" width="9.140625" style="4"/>
    <col min="6639" max="6639" width="7.7109375" style="4" bestFit="1" customWidth="1"/>
    <col min="6640" max="6640" width="32" style="4" bestFit="1" customWidth="1"/>
    <col min="6641" max="6641" width="42.85546875" style="4" bestFit="1" customWidth="1"/>
    <col min="6642" max="6642" width="24.140625" style="4" customWidth="1"/>
    <col min="6643" max="6894" width="9.140625" style="4"/>
    <col min="6895" max="6895" width="7.7109375" style="4" bestFit="1" customWidth="1"/>
    <col min="6896" max="6896" width="32" style="4" bestFit="1" customWidth="1"/>
    <col min="6897" max="6897" width="42.85546875" style="4" bestFit="1" customWidth="1"/>
    <col min="6898" max="6898" width="24.140625" style="4" customWidth="1"/>
    <col min="6899" max="7150" width="9.140625" style="4"/>
    <col min="7151" max="7151" width="7.7109375" style="4" bestFit="1" customWidth="1"/>
    <col min="7152" max="7152" width="32" style="4" bestFit="1" customWidth="1"/>
    <col min="7153" max="7153" width="42.85546875" style="4" bestFit="1" customWidth="1"/>
    <col min="7154" max="7154" width="24.140625" style="4" customWidth="1"/>
    <col min="7155" max="7406" width="9.140625" style="4"/>
    <col min="7407" max="7407" width="7.7109375" style="4" bestFit="1" customWidth="1"/>
    <col min="7408" max="7408" width="32" style="4" bestFit="1" customWidth="1"/>
    <col min="7409" max="7409" width="42.85546875" style="4" bestFit="1" customWidth="1"/>
    <col min="7410" max="7410" width="24.140625" style="4" customWidth="1"/>
    <col min="7411" max="7662" width="9.140625" style="4"/>
    <col min="7663" max="7663" width="7.7109375" style="4" bestFit="1" customWidth="1"/>
    <col min="7664" max="7664" width="32" style="4" bestFit="1" customWidth="1"/>
    <col min="7665" max="7665" width="42.85546875" style="4" bestFit="1" customWidth="1"/>
    <col min="7666" max="7666" width="24.140625" style="4" customWidth="1"/>
    <col min="7667" max="7918" width="9.140625" style="4"/>
    <col min="7919" max="7919" width="7.7109375" style="4" bestFit="1" customWidth="1"/>
    <col min="7920" max="7920" width="32" style="4" bestFit="1" customWidth="1"/>
    <col min="7921" max="7921" width="42.85546875" style="4" bestFit="1" customWidth="1"/>
    <col min="7922" max="7922" width="24.140625" style="4" customWidth="1"/>
    <col min="7923" max="8174" width="9.140625" style="4"/>
    <col min="8175" max="8175" width="7.7109375" style="4" bestFit="1" customWidth="1"/>
    <col min="8176" max="8176" width="32" style="4" bestFit="1" customWidth="1"/>
    <col min="8177" max="8177" width="42.85546875" style="4" bestFit="1" customWidth="1"/>
    <col min="8178" max="8178" width="24.140625" style="4" customWidth="1"/>
    <col min="8179" max="8430" width="9.140625" style="4"/>
    <col min="8431" max="8431" width="7.7109375" style="4" bestFit="1" customWidth="1"/>
    <col min="8432" max="8432" width="32" style="4" bestFit="1" customWidth="1"/>
    <col min="8433" max="8433" width="42.85546875" style="4" bestFit="1" customWidth="1"/>
    <col min="8434" max="8434" width="24.140625" style="4" customWidth="1"/>
    <col min="8435" max="8686" width="9.140625" style="4"/>
    <col min="8687" max="8687" width="7.7109375" style="4" bestFit="1" customWidth="1"/>
    <col min="8688" max="8688" width="32" style="4" bestFit="1" customWidth="1"/>
    <col min="8689" max="8689" width="42.85546875" style="4" bestFit="1" customWidth="1"/>
    <col min="8690" max="8690" width="24.140625" style="4" customWidth="1"/>
    <col min="8691" max="8942" width="9.140625" style="4"/>
    <col min="8943" max="8943" width="7.7109375" style="4" bestFit="1" customWidth="1"/>
    <col min="8944" max="8944" width="32" style="4" bestFit="1" customWidth="1"/>
    <col min="8945" max="8945" width="42.85546875" style="4" bestFit="1" customWidth="1"/>
    <col min="8946" max="8946" width="24.140625" style="4" customWidth="1"/>
    <col min="8947" max="9198" width="9.140625" style="4"/>
    <col min="9199" max="9199" width="7.7109375" style="4" bestFit="1" customWidth="1"/>
    <col min="9200" max="9200" width="32" style="4" bestFit="1" customWidth="1"/>
    <col min="9201" max="9201" width="42.85546875" style="4" bestFit="1" customWidth="1"/>
    <col min="9202" max="9202" width="24.140625" style="4" customWidth="1"/>
    <col min="9203" max="9454" width="9.140625" style="4"/>
    <col min="9455" max="9455" width="7.7109375" style="4" bestFit="1" customWidth="1"/>
    <col min="9456" max="9456" width="32" style="4" bestFit="1" customWidth="1"/>
    <col min="9457" max="9457" width="42.85546875" style="4" bestFit="1" customWidth="1"/>
    <col min="9458" max="9458" width="24.140625" style="4" customWidth="1"/>
    <col min="9459" max="9710" width="9.140625" style="4"/>
    <col min="9711" max="9711" width="7.7109375" style="4" bestFit="1" customWidth="1"/>
    <col min="9712" max="9712" width="32" style="4" bestFit="1" customWidth="1"/>
    <col min="9713" max="9713" width="42.85546875" style="4" bestFit="1" customWidth="1"/>
    <col min="9714" max="9714" width="24.140625" style="4" customWidth="1"/>
    <col min="9715" max="9966" width="9.140625" style="4"/>
    <col min="9967" max="9967" width="7.7109375" style="4" bestFit="1" customWidth="1"/>
    <col min="9968" max="9968" width="32" style="4" bestFit="1" customWidth="1"/>
    <col min="9969" max="9969" width="42.85546875" style="4" bestFit="1" customWidth="1"/>
    <col min="9970" max="9970" width="24.140625" style="4" customWidth="1"/>
    <col min="9971" max="10222" width="9.140625" style="4"/>
    <col min="10223" max="10223" width="7.7109375" style="4" bestFit="1" customWidth="1"/>
    <col min="10224" max="10224" width="32" style="4" bestFit="1" customWidth="1"/>
    <col min="10225" max="10225" width="42.85546875" style="4" bestFit="1" customWidth="1"/>
    <col min="10226" max="10226" width="24.140625" style="4" customWidth="1"/>
    <col min="10227" max="10478" width="9.140625" style="4"/>
    <col min="10479" max="10479" width="7.7109375" style="4" bestFit="1" customWidth="1"/>
    <col min="10480" max="10480" width="32" style="4" bestFit="1" customWidth="1"/>
    <col min="10481" max="10481" width="42.85546875" style="4" bestFit="1" customWidth="1"/>
    <col min="10482" max="10482" width="24.140625" style="4" customWidth="1"/>
    <col min="10483" max="10734" width="9.140625" style="4"/>
    <col min="10735" max="10735" width="7.7109375" style="4" bestFit="1" customWidth="1"/>
    <col min="10736" max="10736" width="32" style="4" bestFit="1" customWidth="1"/>
    <col min="10737" max="10737" width="42.85546875" style="4" bestFit="1" customWidth="1"/>
    <col min="10738" max="10738" width="24.140625" style="4" customWidth="1"/>
    <col min="10739" max="10990" width="9.140625" style="4"/>
    <col min="10991" max="10991" width="7.7109375" style="4" bestFit="1" customWidth="1"/>
    <col min="10992" max="10992" width="32" style="4" bestFit="1" customWidth="1"/>
    <col min="10993" max="10993" width="42.85546875" style="4" bestFit="1" customWidth="1"/>
    <col min="10994" max="10994" width="24.140625" style="4" customWidth="1"/>
    <col min="10995" max="11246" width="9.140625" style="4"/>
    <col min="11247" max="11247" width="7.7109375" style="4" bestFit="1" customWidth="1"/>
    <col min="11248" max="11248" width="32" style="4" bestFit="1" customWidth="1"/>
    <col min="11249" max="11249" width="42.85546875" style="4" bestFit="1" customWidth="1"/>
    <col min="11250" max="11250" width="24.140625" style="4" customWidth="1"/>
    <col min="11251" max="11502" width="9.140625" style="4"/>
    <col min="11503" max="11503" width="7.7109375" style="4" bestFit="1" customWidth="1"/>
    <col min="11504" max="11504" width="32" style="4" bestFit="1" customWidth="1"/>
    <col min="11505" max="11505" width="42.85546875" style="4" bestFit="1" customWidth="1"/>
    <col min="11506" max="11506" width="24.140625" style="4" customWidth="1"/>
    <col min="11507" max="11758" width="9.140625" style="4"/>
    <col min="11759" max="11759" width="7.7109375" style="4" bestFit="1" customWidth="1"/>
    <col min="11760" max="11760" width="32" style="4" bestFit="1" customWidth="1"/>
    <col min="11761" max="11761" width="42.85546875" style="4" bestFit="1" customWidth="1"/>
    <col min="11762" max="11762" width="24.140625" style="4" customWidth="1"/>
    <col min="11763" max="12014" width="9.140625" style="4"/>
    <col min="12015" max="12015" width="7.7109375" style="4" bestFit="1" customWidth="1"/>
    <col min="12016" max="12016" width="32" style="4" bestFit="1" customWidth="1"/>
    <col min="12017" max="12017" width="42.85546875" style="4" bestFit="1" customWidth="1"/>
    <col min="12018" max="12018" width="24.140625" style="4" customWidth="1"/>
    <col min="12019" max="12270" width="9.140625" style="4"/>
    <col min="12271" max="12271" width="7.7109375" style="4" bestFit="1" customWidth="1"/>
    <col min="12272" max="12272" width="32" style="4" bestFit="1" customWidth="1"/>
    <col min="12273" max="12273" width="42.85546875" style="4" bestFit="1" customWidth="1"/>
    <col min="12274" max="12274" width="24.140625" style="4" customWidth="1"/>
    <col min="12275" max="12526" width="9.140625" style="4"/>
    <col min="12527" max="12527" width="7.7109375" style="4" bestFit="1" customWidth="1"/>
    <col min="12528" max="12528" width="32" style="4" bestFit="1" customWidth="1"/>
    <col min="12529" max="12529" width="42.85546875" style="4" bestFit="1" customWidth="1"/>
    <col min="12530" max="12530" width="24.140625" style="4" customWidth="1"/>
    <col min="12531" max="12782" width="9.140625" style="4"/>
    <col min="12783" max="12783" width="7.7109375" style="4" bestFit="1" customWidth="1"/>
    <col min="12784" max="12784" width="32" style="4" bestFit="1" customWidth="1"/>
    <col min="12785" max="12785" width="42.85546875" style="4" bestFit="1" customWidth="1"/>
    <col min="12786" max="12786" width="24.140625" style="4" customWidth="1"/>
    <col min="12787" max="13038" width="9.140625" style="4"/>
    <col min="13039" max="13039" width="7.7109375" style="4" bestFit="1" customWidth="1"/>
    <col min="13040" max="13040" width="32" style="4" bestFit="1" customWidth="1"/>
    <col min="13041" max="13041" width="42.85546875" style="4" bestFit="1" customWidth="1"/>
    <col min="13042" max="13042" width="24.140625" style="4" customWidth="1"/>
    <col min="13043" max="13294" width="9.140625" style="4"/>
    <col min="13295" max="13295" width="7.7109375" style="4" bestFit="1" customWidth="1"/>
    <col min="13296" max="13296" width="32" style="4" bestFit="1" customWidth="1"/>
    <col min="13297" max="13297" width="42.85546875" style="4" bestFit="1" customWidth="1"/>
    <col min="13298" max="13298" width="24.140625" style="4" customWidth="1"/>
    <col min="13299" max="13550" width="9.140625" style="4"/>
    <col min="13551" max="13551" width="7.7109375" style="4" bestFit="1" customWidth="1"/>
    <col min="13552" max="13552" width="32" style="4" bestFit="1" customWidth="1"/>
    <col min="13553" max="13553" width="42.85546875" style="4" bestFit="1" customWidth="1"/>
    <col min="13554" max="13554" width="24.140625" style="4" customWidth="1"/>
    <col min="13555" max="13806" width="9.140625" style="4"/>
    <col min="13807" max="13807" width="7.7109375" style="4" bestFit="1" customWidth="1"/>
    <col min="13808" max="13808" width="32" style="4" bestFit="1" customWidth="1"/>
    <col min="13809" max="13809" width="42.85546875" style="4" bestFit="1" customWidth="1"/>
    <col min="13810" max="13810" width="24.140625" style="4" customWidth="1"/>
    <col min="13811" max="14062" width="9.140625" style="4"/>
    <col min="14063" max="14063" width="7.7109375" style="4" bestFit="1" customWidth="1"/>
    <col min="14064" max="14064" width="32" style="4" bestFit="1" customWidth="1"/>
    <col min="14065" max="14065" width="42.85546875" style="4" bestFit="1" customWidth="1"/>
    <col min="14066" max="14066" width="24.140625" style="4" customWidth="1"/>
    <col min="14067" max="14318" width="9.140625" style="4"/>
    <col min="14319" max="14319" width="7.7109375" style="4" bestFit="1" customWidth="1"/>
    <col min="14320" max="14320" width="32" style="4" bestFit="1" customWidth="1"/>
    <col min="14321" max="14321" width="42.85546875" style="4" bestFit="1" customWidth="1"/>
    <col min="14322" max="14322" width="24.140625" style="4" customWidth="1"/>
    <col min="14323" max="14574" width="9.140625" style="4"/>
    <col min="14575" max="14575" width="7.7109375" style="4" bestFit="1" customWidth="1"/>
    <col min="14576" max="14576" width="32" style="4" bestFit="1" customWidth="1"/>
    <col min="14577" max="14577" width="42.85546875" style="4" bestFit="1" customWidth="1"/>
    <col min="14578" max="14578" width="24.140625" style="4" customWidth="1"/>
    <col min="14579" max="14830" width="9.140625" style="4"/>
    <col min="14831" max="14831" width="7.7109375" style="4" bestFit="1" customWidth="1"/>
    <col min="14832" max="14832" width="32" style="4" bestFit="1" customWidth="1"/>
    <col min="14833" max="14833" width="42.85546875" style="4" bestFit="1" customWidth="1"/>
    <col min="14834" max="14834" width="24.140625" style="4" customWidth="1"/>
    <col min="14835" max="15086" width="9.140625" style="4"/>
    <col min="15087" max="15087" width="7.7109375" style="4" bestFit="1" customWidth="1"/>
    <col min="15088" max="15088" width="32" style="4" bestFit="1" customWidth="1"/>
    <col min="15089" max="15089" width="42.85546875" style="4" bestFit="1" customWidth="1"/>
    <col min="15090" max="15090" width="24.140625" style="4" customWidth="1"/>
    <col min="15091" max="15342" width="9.140625" style="4"/>
    <col min="15343" max="15343" width="7.7109375" style="4" bestFit="1" customWidth="1"/>
    <col min="15344" max="15344" width="32" style="4" bestFit="1" customWidth="1"/>
    <col min="15345" max="15345" width="42.85546875" style="4" bestFit="1" customWidth="1"/>
    <col min="15346" max="15346" width="24.140625" style="4" customWidth="1"/>
    <col min="15347" max="15598" width="9.140625" style="4"/>
    <col min="15599" max="15599" width="7.7109375" style="4" bestFit="1" customWidth="1"/>
    <col min="15600" max="15600" width="32" style="4" bestFit="1" customWidth="1"/>
    <col min="15601" max="15601" width="42.85546875" style="4" bestFit="1" customWidth="1"/>
    <col min="15602" max="15602" width="24.140625" style="4" customWidth="1"/>
    <col min="15603" max="15854" width="9.140625" style="4"/>
    <col min="15855" max="15855" width="7.7109375" style="4" bestFit="1" customWidth="1"/>
    <col min="15856" max="15856" width="32" style="4" bestFit="1" customWidth="1"/>
    <col min="15857" max="15857" width="42.85546875" style="4" bestFit="1" customWidth="1"/>
    <col min="15858" max="15858" width="24.140625" style="4" customWidth="1"/>
    <col min="15859" max="16110" width="9.140625" style="4"/>
    <col min="16111" max="16111" width="7.7109375" style="4" bestFit="1" customWidth="1"/>
    <col min="16112" max="16112" width="32" style="4" bestFit="1" customWidth="1"/>
    <col min="16113" max="16113" width="42.85546875" style="4" bestFit="1" customWidth="1"/>
    <col min="16114" max="16114" width="24.140625" style="4" customWidth="1"/>
    <col min="16115" max="16384" width="9.140625" style="4"/>
  </cols>
  <sheetData>
    <row r="1" spans="1:11" ht="37.5" x14ac:dyDescent="0.3">
      <c r="A1" s="25" t="s">
        <v>2</v>
      </c>
      <c r="B1" s="25" t="s">
        <v>32</v>
      </c>
      <c r="C1" s="26" t="s">
        <v>292</v>
      </c>
      <c r="D1" s="27" t="s">
        <v>331</v>
      </c>
      <c r="E1" s="27" t="s">
        <v>323</v>
      </c>
      <c r="F1" s="25" t="s">
        <v>1</v>
      </c>
      <c r="G1" s="25" t="s">
        <v>91</v>
      </c>
      <c r="H1" s="25" t="s">
        <v>92</v>
      </c>
      <c r="I1" s="25" t="s">
        <v>93</v>
      </c>
      <c r="J1" s="25" t="s">
        <v>107</v>
      </c>
      <c r="K1" s="28" t="s">
        <v>96</v>
      </c>
    </row>
    <row r="2" spans="1:11" ht="56.25" x14ac:dyDescent="0.3">
      <c r="A2" s="1">
        <v>1</v>
      </c>
      <c r="B2" s="2" t="s">
        <v>16</v>
      </c>
      <c r="C2" s="2" t="s">
        <v>237</v>
      </c>
      <c r="D2" s="2" t="s">
        <v>72</v>
      </c>
      <c r="E2" s="2" t="s">
        <v>105</v>
      </c>
      <c r="F2" s="3" t="s">
        <v>94</v>
      </c>
      <c r="G2" s="3" t="s">
        <v>94</v>
      </c>
      <c r="H2" s="3" t="s">
        <v>94</v>
      </c>
      <c r="I2" s="3" t="s">
        <v>94</v>
      </c>
      <c r="J2" s="3" t="s">
        <v>250</v>
      </c>
      <c r="K2" s="2" t="s">
        <v>98</v>
      </c>
    </row>
    <row r="3" spans="1:11" ht="56.25" x14ac:dyDescent="0.3">
      <c r="A3" s="1">
        <v>2</v>
      </c>
      <c r="B3" s="2" t="s">
        <v>212</v>
      </c>
      <c r="C3" s="2" t="s">
        <v>237</v>
      </c>
      <c r="D3" s="2" t="s">
        <v>332</v>
      </c>
      <c r="E3" s="2" t="s">
        <v>105</v>
      </c>
      <c r="F3" s="3" t="s">
        <v>94</v>
      </c>
      <c r="G3" s="3" t="s">
        <v>94</v>
      </c>
      <c r="H3" s="3" t="s">
        <v>94</v>
      </c>
      <c r="I3" s="3" t="s">
        <v>94</v>
      </c>
      <c r="J3" s="3" t="s">
        <v>250</v>
      </c>
      <c r="K3" s="2" t="s">
        <v>251</v>
      </c>
    </row>
    <row r="4" spans="1:11" x14ac:dyDescent="0.3">
      <c r="A4" s="1">
        <v>3</v>
      </c>
      <c r="B4" s="2" t="s">
        <v>33</v>
      </c>
      <c r="C4" s="2" t="s">
        <v>78</v>
      </c>
      <c r="D4" s="2" t="s">
        <v>333</v>
      </c>
      <c r="E4" s="2" t="s">
        <v>105</v>
      </c>
      <c r="F4" s="3" t="s">
        <v>94</v>
      </c>
      <c r="G4" s="3" t="s">
        <v>94</v>
      </c>
      <c r="H4" s="3" t="s">
        <v>94</v>
      </c>
      <c r="I4" s="3" t="s">
        <v>94</v>
      </c>
      <c r="J4" s="3" t="s">
        <v>98</v>
      </c>
      <c r="K4" s="2" t="s">
        <v>97</v>
      </c>
    </row>
    <row r="5" spans="1:11" x14ac:dyDescent="0.3">
      <c r="A5" s="1">
        <v>4</v>
      </c>
      <c r="B5" s="2" t="s">
        <v>34</v>
      </c>
      <c r="C5" s="2" t="s">
        <v>293</v>
      </c>
      <c r="D5" s="2" t="s">
        <v>334</v>
      </c>
      <c r="E5" s="2" t="s">
        <v>105</v>
      </c>
      <c r="F5" s="3" t="s">
        <v>94</v>
      </c>
      <c r="G5" s="3" t="s">
        <v>94</v>
      </c>
      <c r="H5" s="3" t="s">
        <v>94</v>
      </c>
      <c r="I5" s="3" t="s">
        <v>94</v>
      </c>
      <c r="J5" s="3" t="s">
        <v>98</v>
      </c>
      <c r="K5" s="2" t="s">
        <v>97</v>
      </c>
    </row>
    <row r="6" spans="1:11" x14ac:dyDescent="0.3">
      <c r="A6" s="1">
        <v>5</v>
      </c>
      <c r="B6" s="2" t="s">
        <v>35</v>
      </c>
      <c r="C6" s="2" t="s">
        <v>78</v>
      </c>
      <c r="D6" s="2" t="s">
        <v>249</v>
      </c>
      <c r="E6" s="2" t="s">
        <v>105</v>
      </c>
      <c r="F6" s="3" t="s">
        <v>94</v>
      </c>
      <c r="G6" s="3" t="s">
        <v>94</v>
      </c>
      <c r="H6" s="3" t="s">
        <v>94</v>
      </c>
      <c r="I6" s="3" t="s">
        <v>94</v>
      </c>
      <c r="J6" s="3" t="s">
        <v>98</v>
      </c>
      <c r="K6" s="2" t="s">
        <v>97</v>
      </c>
    </row>
    <row r="7" spans="1:11" ht="37.5" x14ac:dyDescent="0.3">
      <c r="A7" s="1">
        <v>6</v>
      </c>
      <c r="B7" s="2" t="s">
        <v>36</v>
      </c>
      <c r="C7" s="2" t="s">
        <v>79</v>
      </c>
      <c r="D7" s="2" t="s">
        <v>26</v>
      </c>
      <c r="E7" s="2" t="s">
        <v>106</v>
      </c>
      <c r="F7" s="3" t="s">
        <v>95</v>
      </c>
      <c r="G7" s="3" t="s">
        <v>95</v>
      </c>
      <c r="H7" s="3" t="s">
        <v>95</v>
      </c>
      <c r="I7" s="3" t="s">
        <v>95</v>
      </c>
      <c r="J7" s="3" t="s">
        <v>98</v>
      </c>
      <c r="K7" s="2" t="s">
        <v>254</v>
      </c>
    </row>
    <row r="8" spans="1:11" ht="37.5" x14ac:dyDescent="0.3">
      <c r="A8" s="1">
        <v>7</v>
      </c>
      <c r="B8" s="2" t="s">
        <v>37</v>
      </c>
      <c r="C8" s="2" t="s">
        <v>11</v>
      </c>
      <c r="D8" s="2" t="s">
        <v>25</v>
      </c>
      <c r="E8" s="2" t="s">
        <v>105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98</v>
      </c>
      <c r="K8" s="2" t="s">
        <v>98</v>
      </c>
    </row>
    <row r="9" spans="1:11" x14ac:dyDescent="0.3">
      <c r="A9" s="1">
        <v>8</v>
      </c>
      <c r="B9" s="2" t="s">
        <v>38</v>
      </c>
      <c r="C9" s="2" t="s">
        <v>78</v>
      </c>
      <c r="D9" s="2" t="s">
        <v>21</v>
      </c>
      <c r="E9" s="2" t="s">
        <v>105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98</v>
      </c>
      <c r="K9" s="2" t="s">
        <v>97</v>
      </c>
    </row>
    <row r="10" spans="1:11" ht="37.5" x14ac:dyDescent="0.3">
      <c r="A10" s="1">
        <v>9</v>
      </c>
      <c r="B10" s="2" t="s">
        <v>39</v>
      </c>
      <c r="C10" s="2" t="s">
        <v>80</v>
      </c>
      <c r="D10" s="2" t="s">
        <v>5</v>
      </c>
      <c r="E10" s="2" t="s">
        <v>105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98</v>
      </c>
      <c r="K10" s="2" t="s">
        <v>99</v>
      </c>
    </row>
    <row r="11" spans="1:11" ht="37.5" x14ac:dyDescent="0.3">
      <c r="A11" s="1">
        <v>10</v>
      </c>
      <c r="B11" s="2" t="s">
        <v>40</v>
      </c>
      <c r="C11" s="2" t="s">
        <v>238</v>
      </c>
      <c r="D11" s="2" t="s">
        <v>28</v>
      </c>
      <c r="E11" s="2" t="s">
        <v>106</v>
      </c>
      <c r="F11" s="3" t="s">
        <v>94</v>
      </c>
      <c r="G11" s="3" t="s">
        <v>95</v>
      </c>
      <c r="H11" s="3" t="s">
        <v>95</v>
      </c>
      <c r="I11" s="3" t="s">
        <v>95</v>
      </c>
      <c r="J11" s="3" t="s">
        <v>98</v>
      </c>
      <c r="K11" s="2" t="s">
        <v>98</v>
      </c>
    </row>
    <row r="12" spans="1:11" x14ac:dyDescent="0.3">
      <c r="A12" s="1">
        <v>11</v>
      </c>
      <c r="B12" s="2" t="s">
        <v>41</v>
      </c>
      <c r="C12" s="2" t="s">
        <v>239</v>
      </c>
      <c r="D12" s="2" t="s">
        <v>6</v>
      </c>
      <c r="E12" s="2" t="s">
        <v>105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98</v>
      </c>
      <c r="K12" s="2" t="s">
        <v>98</v>
      </c>
    </row>
    <row r="13" spans="1:11" ht="37.5" x14ac:dyDescent="0.3">
      <c r="A13" s="1">
        <v>12</v>
      </c>
      <c r="B13" s="2" t="s">
        <v>42</v>
      </c>
      <c r="C13" s="2" t="s">
        <v>240</v>
      </c>
      <c r="D13" s="2" t="s">
        <v>7</v>
      </c>
      <c r="E13" s="2" t="s">
        <v>106</v>
      </c>
      <c r="F13" s="3" t="s">
        <v>94</v>
      </c>
      <c r="G13" s="3" t="s">
        <v>95</v>
      </c>
      <c r="H13" s="3" t="s">
        <v>95</v>
      </c>
      <c r="I13" s="3" t="s">
        <v>95</v>
      </c>
      <c r="J13" s="3" t="s">
        <v>98</v>
      </c>
      <c r="K13" s="2" t="s">
        <v>98</v>
      </c>
    </row>
    <row r="14" spans="1:11" ht="56.25" x14ac:dyDescent="0.3">
      <c r="A14" s="1">
        <v>13</v>
      </c>
      <c r="B14" s="2" t="s">
        <v>43</v>
      </c>
      <c r="C14" s="2" t="s">
        <v>237</v>
      </c>
      <c r="D14" s="2" t="s">
        <v>73</v>
      </c>
      <c r="E14" s="2" t="s">
        <v>106</v>
      </c>
      <c r="F14" s="3" t="s">
        <v>95</v>
      </c>
      <c r="G14" s="3" t="s">
        <v>94</v>
      </c>
      <c r="H14" s="3" t="s">
        <v>94</v>
      </c>
      <c r="I14" s="3" t="s">
        <v>94</v>
      </c>
      <c r="J14" s="3" t="s">
        <v>250</v>
      </c>
      <c r="K14" s="2" t="s">
        <v>320</v>
      </c>
    </row>
    <row r="15" spans="1:11" ht="150" x14ac:dyDescent="0.3">
      <c r="A15" s="1">
        <v>14</v>
      </c>
      <c r="B15" s="2" t="s">
        <v>44</v>
      </c>
      <c r="C15" s="2" t="s">
        <v>237</v>
      </c>
      <c r="D15" s="2" t="s">
        <v>335</v>
      </c>
      <c r="E15" s="2" t="s">
        <v>106</v>
      </c>
      <c r="F15" s="3" t="s">
        <v>95</v>
      </c>
      <c r="G15" s="3" t="s">
        <v>94</v>
      </c>
      <c r="H15" s="3" t="s">
        <v>94</v>
      </c>
      <c r="I15" s="3" t="s">
        <v>94</v>
      </c>
      <c r="J15" s="3" t="s">
        <v>250</v>
      </c>
      <c r="K15" s="2" t="s">
        <v>321</v>
      </c>
    </row>
    <row r="16" spans="1:11" ht="187.5" x14ac:dyDescent="0.3">
      <c r="A16" s="1">
        <v>15</v>
      </c>
      <c r="B16" s="2" t="s">
        <v>45</v>
      </c>
      <c r="C16" s="2" t="s">
        <v>343</v>
      </c>
      <c r="D16" s="2" t="s">
        <v>74</v>
      </c>
      <c r="E16" s="2" t="s">
        <v>106</v>
      </c>
      <c r="F16" s="3" t="s">
        <v>95</v>
      </c>
      <c r="G16" s="3" t="s">
        <v>94</v>
      </c>
      <c r="H16" s="3" t="s">
        <v>94</v>
      </c>
      <c r="I16" s="3" t="s">
        <v>94</v>
      </c>
      <c r="J16" s="5" t="s">
        <v>341</v>
      </c>
      <c r="K16" s="2" t="s">
        <v>355</v>
      </c>
    </row>
    <row r="17" spans="1:11" ht="37.5" x14ac:dyDescent="0.3">
      <c r="A17" s="1">
        <v>16</v>
      </c>
      <c r="B17" s="2" t="s">
        <v>46</v>
      </c>
      <c r="C17" s="2" t="s">
        <v>81</v>
      </c>
      <c r="D17" s="2" t="s">
        <v>75</v>
      </c>
      <c r="E17" s="2" t="s">
        <v>106</v>
      </c>
      <c r="F17" s="3" t="s">
        <v>95</v>
      </c>
      <c r="G17" s="3" t="s">
        <v>94</v>
      </c>
      <c r="H17" s="3" t="s">
        <v>94</v>
      </c>
      <c r="I17" s="3" t="s">
        <v>94</v>
      </c>
      <c r="J17" s="3" t="s">
        <v>98</v>
      </c>
      <c r="K17" s="2" t="s">
        <v>97</v>
      </c>
    </row>
    <row r="18" spans="1:11" ht="131.25" x14ac:dyDescent="0.3">
      <c r="A18" s="1">
        <v>17</v>
      </c>
      <c r="B18" s="2" t="s">
        <v>47</v>
      </c>
      <c r="C18" s="2" t="s">
        <v>241</v>
      </c>
      <c r="D18" s="2" t="s">
        <v>8</v>
      </c>
      <c r="E18" s="2" t="s">
        <v>105</v>
      </c>
      <c r="F18" s="3" t="s">
        <v>94</v>
      </c>
      <c r="G18" s="3" t="s">
        <v>94</v>
      </c>
      <c r="H18" s="3" t="s">
        <v>94</v>
      </c>
      <c r="I18" s="3" t="s">
        <v>94</v>
      </c>
      <c r="J18" s="3" t="s">
        <v>98</v>
      </c>
      <c r="K18" s="2" t="s">
        <v>365</v>
      </c>
    </row>
    <row r="19" spans="1:11" x14ac:dyDescent="0.3">
      <c r="A19" s="1">
        <v>18</v>
      </c>
      <c r="B19" s="2" t="s">
        <v>48</v>
      </c>
      <c r="C19" s="2" t="s">
        <v>82</v>
      </c>
      <c r="D19" s="2" t="s">
        <v>27</v>
      </c>
      <c r="E19" s="2" t="s">
        <v>105</v>
      </c>
      <c r="F19" s="3" t="s">
        <v>94</v>
      </c>
      <c r="G19" s="3" t="s">
        <v>94</v>
      </c>
      <c r="H19" s="3" t="s">
        <v>94</v>
      </c>
      <c r="I19" s="3" t="s">
        <v>94</v>
      </c>
      <c r="J19" s="3" t="s">
        <v>98</v>
      </c>
      <c r="K19" s="2" t="s">
        <v>97</v>
      </c>
    </row>
    <row r="20" spans="1:11" x14ac:dyDescent="0.3">
      <c r="A20" s="1">
        <v>19</v>
      </c>
      <c r="B20" s="2" t="s">
        <v>49</v>
      </c>
      <c r="C20" s="2" t="s">
        <v>242</v>
      </c>
      <c r="D20" s="2" t="s">
        <v>14</v>
      </c>
      <c r="E20" s="2" t="s">
        <v>105</v>
      </c>
      <c r="F20" s="3" t="s">
        <v>94</v>
      </c>
      <c r="G20" s="3" t="s">
        <v>94</v>
      </c>
      <c r="H20" s="3" t="s">
        <v>94</v>
      </c>
      <c r="I20" s="3" t="s">
        <v>94</v>
      </c>
      <c r="J20" s="3" t="s">
        <v>98</v>
      </c>
      <c r="K20" s="2" t="s">
        <v>102</v>
      </c>
    </row>
    <row r="21" spans="1:11" ht="112.5" x14ac:dyDescent="0.3">
      <c r="A21" s="1">
        <v>20</v>
      </c>
      <c r="B21" s="2" t="s">
        <v>50</v>
      </c>
      <c r="C21" s="2" t="s">
        <v>243</v>
      </c>
      <c r="D21" s="2" t="s">
        <v>336</v>
      </c>
      <c r="E21" s="2" t="s">
        <v>106</v>
      </c>
      <c r="F21" s="3" t="s">
        <v>95</v>
      </c>
      <c r="G21" s="3" t="s">
        <v>94</v>
      </c>
      <c r="H21" s="3" t="s">
        <v>94</v>
      </c>
      <c r="I21" s="3" t="s">
        <v>94</v>
      </c>
      <c r="J21" s="3" t="s">
        <v>98</v>
      </c>
      <c r="K21" s="2" t="s">
        <v>255</v>
      </c>
    </row>
    <row r="22" spans="1:11" ht="37.5" x14ac:dyDescent="0.3">
      <c r="A22" s="1">
        <v>21</v>
      </c>
      <c r="B22" s="2" t="s">
        <v>51</v>
      </c>
      <c r="C22" s="2" t="s">
        <v>244</v>
      </c>
      <c r="D22" s="2" t="s">
        <v>337</v>
      </c>
      <c r="E22" s="2" t="s">
        <v>106</v>
      </c>
      <c r="F22" s="3" t="s">
        <v>94</v>
      </c>
      <c r="G22" s="3" t="s">
        <v>94</v>
      </c>
      <c r="H22" s="3" t="s">
        <v>94</v>
      </c>
      <c r="I22" s="3" t="s">
        <v>94</v>
      </c>
      <c r="J22" s="3" t="s">
        <v>98</v>
      </c>
      <c r="K22" s="2" t="s">
        <v>100</v>
      </c>
    </row>
    <row r="23" spans="1:11" ht="37.5" x14ac:dyDescent="0.3">
      <c r="A23" s="1">
        <v>22</v>
      </c>
      <c r="B23" s="2" t="s">
        <v>52</v>
      </c>
      <c r="C23" s="2" t="s">
        <v>244</v>
      </c>
      <c r="D23" s="2" t="s">
        <v>15</v>
      </c>
      <c r="E23" s="2" t="s">
        <v>106</v>
      </c>
      <c r="F23" s="3" t="s">
        <v>95</v>
      </c>
      <c r="G23" s="3" t="s">
        <v>95</v>
      </c>
      <c r="H23" s="3" t="s">
        <v>95</v>
      </c>
      <c r="I23" s="3" t="s">
        <v>95</v>
      </c>
      <c r="J23" s="3" t="s">
        <v>98</v>
      </c>
      <c r="K23" s="2" t="s">
        <v>254</v>
      </c>
    </row>
    <row r="24" spans="1:11" ht="37.5" x14ac:dyDescent="0.3">
      <c r="A24" s="1">
        <v>23</v>
      </c>
      <c r="B24" s="6" t="s">
        <v>23</v>
      </c>
      <c r="C24" s="2" t="s">
        <v>83</v>
      </c>
      <c r="D24" s="2" t="s">
        <v>24</v>
      </c>
      <c r="E24" s="2" t="s">
        <v>106</v>
      </c>
      <c r="F24" s="3" t="s">
        <v>94</v>
      </c>
      <c r="G24" s="3" t="s">
        <v>95</v>
      </c>
      <c r="H24" s="3" t="s">
        <v>95</v>
      </c>
      <c r="I24" s="3" t="s">
        <v>95</v>
      </c>
      <c r="J24" s="3" t="s">
        <v>98</v>
      </c>
      <c r="K24" s="2" t="s">
        <v>97</v>
      </c>
    </row>
    <row r="25" spans="1:11" ht="37.5" x14ac:dyDescent="0.3">
      <c r="A25" s="1">
        <v>24</v>
      </c>
      <c r="B25" s="2" t="s">
        <v>53</v>
      </c>
      <c r="C25" s="2" t="s">
        <v>83</v>
      </c>
      <c r="D25" s="6" t="s">
        <v>29</v>
      </c>
      <c r="E25" s="2" t="s">
        <v>106</v>
      </c>
      <c r="F25" s="3" t="s">
        <v>95</v>
      </c>
      <c r="G25" s="3" t="s">
        <v>95</v>
      </c>
      <c r="H25" s="3" t="s">
        <v>95</v>
      </c>
      <c r="I25" s="3" t="s">
        <v>95</v>
      </c>
      <c r="J25" s="3" t="s">
        <v>98</v>
      </c>
      <c r="K25" s="2" t="s">
        <v>254</v>
      </c>
    </row>
    <row r="26" spans="1:11" x14ac:dyDescent="0.3">
      <c r="A26" s="1">
        <v>25</v>
      </c>
      <c r="B26" s="2" t="s">
        <v>54</v>
      </c>
      <c r="C26" s="2" t="s">
        <v>83</v>
      </c>
      <c r="D26" s="2" t="s">
        <v>10</v>
      </c>
      <c r="E26" s="2" t="s">
        <v>105</v>
      </c>
      <c r="F26" s="3" t="s">
        <v>94</v>
      </c>
      <c r="G26" s="3" t="s">
        <v>94</v>
      </c>
      <c r="H26" s="3" t="s">
        <v>94</v>
      </c>
      <c r="I26" s="3" t="s">
        <v>94</v>
      </c>
      <c r="J26" s="3" t="s">
        <v>98</v>
      </c>
      <c r="K26" s="2" t="s">
        <v>97</v>
      </c>
    </row>
    <row r="27" spans="1:11" ht="37.5" x14ac:dyDescent="0.3">
      <c r="A27" s="1">
        <v>26</v>
      </c>
      <c r="B27" s="2" t="s">
        <v>55</v>
      </c>
      <c r="C27" s="2" t="s">
        <v>245</v>
      </c>
      <c r="D27" s="2" t="s">
        <v>12</v>
      </c>
      <c r="E27" s="2" t="s">
        <v>105</v>
      </c>
      <c r="F27" s="3" t="s">
        <v>94</v>
      </c>
      <c r="G27" s="3" t="s">
        <v>94</v>
      </c>
      <c r="H27" s="3" t="s">
        <v>94</v>
      </c>
      <c r="I27" s="3" t="s">
        <v>94</v>
      </c>
      <c r="J27" s="3" t="s">
        <v>98</v>
      </c>
      <c r="K27" s="2" t="s">
        <v>256</v>
      </c>
    </row>
    <row r="28" spans="1:11" x14ac:dyDescent="0.3">
      <c r="A28" s="1">
        <v>27</v>
      </c>
      <c r="B28" s="2" t="s">
        <v>56</v>
      </c>
      <c r="C28" s="2" t="s">
        <v>245</v>
      </c>
      <c r="D28" s="6" t="s">
        <v>76</v>
      </c>
      <c r="E28" s="2" t="s">
        <v>105</v>
      </c>
      <c r="F28" s="3" t="s">
        <v>94</v>
      </c>
      <c r="G28" s="3" t="s">
        <v>94</v>
      </c>
      <c r="H28" s="3" t="s">
        <v>94</v>
      </c>
      <c r="I28" s="3" t="s">
        <v>94</v>
      </c>
      <c r="J28" s="3" t="s">
        <v>98</v>
      </c>
      <c r="K28" s="2" t="s">
        <v>109</v>
      </c>
    </row>
    <row r="29" spans="1:11" ht="225" x14ac:dyDescent="0.3">
      <c r="A29" s="1">
        <v>28</v>
      </c>
      <c r="B29" s="2" t="s">
        <v>57</v>
      </c>
      <c r="C29" s="2" t="s">
        <v>344</v>
      </c>
      <c r="D29" s="2" t="s">
        <v>13</v>
      </c>
      <c r="E29" s="2" t="s">
        <v>105</v>
      </c>
      <c r="F29" s="3" t="s">
        <v>94</v>
      </c>
      <c r="G29" s="3" t="s">
        <v>94</v>
      </c>
      <c r="H29" s="3" t="s">
        <v>94</v>
      </c>
      <c r="I29" s="3" t="s">
        <v>94</v>
      </c>
      <c r="J29" s="5" t="s">
        <v>342</v>
      </c>
      <c r="K29" s="2" t="s">
        <v>355</v>
      </c>
    </row>
    <row r="30" spans="1:11" x14ac:dyDescent="0.3">
      <c r="A30" s="1">
        <v>29</v>
      </c>
      <c r="B30" s="2" t="s">
        <v>58</v>
      </c>
      <c r="C30" s="2" t="s">
        <v>84</v>
      </c>
      <c r="D30" s="2" t="s">
        <v>3</v>
      </c>
      <c r="E30" s="2" t="s">
        <v>105</v>
      </c>
      <c r="F30" s="3" t="s">
        <v>94</v>
      </c>
      <c r="G30" s="3" t="s">
        <v>94</v>
      </c>
      <c r="H30" s="3" t="s">
        <v>94</v>
      </c>
      <c r="I30" s="3" t="s">
        <v>94</v>
      </c>
      <c r="J30" s="3" t="s">
        <v>98</v>
      </c>
      <c r="K30" s="2" t="s">
        <v>98</v>
      </c>
    </row>
    <row r="31" spans="1:11" x14ac:dyDescent="0.3">
      <c r="A31" s="1">
        <v>30</v>
      </c>
      <c r="B31" s="2" t="s">
        <v>59</v>
      </c>
      <c r="C31" s="2" t="s">
        <v>246</v>
      </c>
      <c r="D31" s="2" t="s">
        <v>4</v>
      </c>
      <c r="E31" s="2" t="s">
        <v>105</v>
      </c>
      <c r="F31" s="3" t="s">
        <v>94</v>
      </c>
      <c r="G31" s="3" t="s">
        <v>94</v>
      </c>
      <c r="H31" s="3" t="s">
        <v>94</v>
      </c>
      <c r="I31" s="3" t="s">
        <v>94</v>
      </c>
      <c r="J31" s="3" t="s">
        <v>98</v>
      </c>
      <c r="K31" s="2" t="s">
        <v>97</v>
      </c>
    </row>
    <row r="32" spans="1:11" ht="93.75" x14ac:dyDescent="0.3">
      <c r="A32" s="1">
        <v>31</v>
      </c>
      <c r="B32" s="2" t="s">
        <v>60</v>
      </c>
      <c r="C32" s="2" t="s">
        <v>247</v>
      </c>
      <c r="D32" s="2" t="s">
        <v>77</v>
      </c>
      <c r="E32" s="2" t="s">
        <v>105</v>
      </c>
      <c r="F32" s="3" t="s">
        <v>94</v>
      </c>
      <c r="G32" s="3" t="s">
        <v>94</v>
      </c>
      <c r="H32" s="3" t="s">
        <v>94</v>
      </c>
      <c r="I32" s="3" t="s">
        <v>94</v>
      </c>
      <c r="J32" s="3" t="s">
        <v>252</v>
      </c>
      <c r="K32" s="2" t="s">
        <v>98</v>
      </c>
    </row>
    <row r="33" spans="1:11" ht="93.75" x14ac:dyDescent="0.3">
      <c r="A33" s="1">
        <v>32</v>
      </c>
      <c r="B33" s="2" t="s">
        <v>61</v>
      </c>
      <c r="C33" s="2" t="s">
        <v>247</v>
      </c>
      <c r="D33" s="2" t="s">
        <v>17</v>
      </c>
      <c r="E33" s="2" t="s">
        <v>105</v>
      </c>
      <c r="F33" s="3" t="s">
        <v>94</v>
      </c>
      <c r="G33" s="3" t="s">
        <v>94</v>
      </c>
      <c r="H33" s="3" t="s">
        <v>94</v>
      </c>
      <c r="I33" s="3" t="s">
        <v>94</v>
      </c>
      <c r="J33" s="3" t="s">
        <v>252</v>
      </c>
      <c r="K33" s="2" t="s">
        <v>295</v>
      </c>
    </row>
    <row r="34" spans="1:11" x14ac:dyDescent="0.3">
      <c r="A34" s="1">
        <v>33</v>
      </c>
      <c r="B34" s="2" t="s">
        <v>62</v>
      </c>
      <c r="C34" s="2" t="s">
        <v>85</v>
      </c>
      <c r="D34" s="2" t="s">
        <v>18</v>
      </c>
      <c r="E34" s="2" t="s">
        <v>105</v>
      </c>
      <c r="F34" s="3" t="s">
        <v>94</v>
      </c>
      <c r="G34" s="3" t="s">
        <v>94</v>
      </c>
      <c r="H34" s="3" t="s">
        <v>94</v>
      </c>
      <c r="I34" s="3" t="s">
        <v>94</v>
      </c>
      <c r="J34" s="3" t="s">
        <v>98</v>
      </c>
      <c r="K34" s="2" t="s">
        <v>98</v>
      </c>
    </row>
    <row r="35" spans="1:11" ht="93.75" x14ac:dyDescent="0.3">
      <c r="A35" s="1">
        <v>34</v>
      </c>
      <c r="B35" s="2" t="s">
        <v>63</v>
      </c>
      <c r="C35" s="2" t="s">
        <v>247</v>
      </c>
      <c r="D35" s="2" t="s">
        <v>19</v>
      </c>
      <c r="E35" s="2" t="s">
        <v>105</v>
      </c>
      <c r="F35" s="3" t="s">
        <v>94</v>
      </c>
      <c r="G35" s="3" t="s">
        <v>94</v>
      </c>
      <c r="H35" s="3" t="s">
        <v>94</v>
      </c>
      <c r="I35" s="3" t="s">
        <v>94</v>
      </c>
      <c r="J35" s="3" t="s">
        <v>252</v>
      </c>
      <c r="K35" s="2" t="s">
        <v>98</v>
      </c>
    </row>
    <row r="36" spans="1:11" x14ac:dyDescent="0.3">
      <c r="A36" s="1">
        <v>35</v>
      </c>
      <c r="B36" s="2" t="s">
        <v>64</v>
      </c>
      <c r="C36" s="2" t="s">
        <v>86</v>
      </c>
      <c r="D36" s="2" t="s">
        <v>9</v>
      </c>
      <c r="E36" s="2" t="s">
        <v>105</v>
      </c>
      <c r="F36" s="3" t="s">
        <v>94</v>
      </c>
      <c r="G36" s="3" t="s">
        <v>94</v>
      </c>
      <c r="H36" s="3" t="s">
        <v>94</v>
      </c>
      <c r="I36" s="3" t="s">
        <v>94</v>
      </c>
      <c r="J36" s="3" t="s">
        <v>98</v>
      </c>
      <c r="K36" s="2" t="s">
        <v>103</v>
      </c>
    </row>
    <row r="37" spans="1:11" ht="25.5" customHeight="1" x14ac:dyDescent="0.3">
      <c r="A37" s="1">
        <v>36</v>
      </c>
      <c r="B37" s="2" t="s">
        <v>65</v>
      </c>
      <c r="C37" s="2" t="s">
        <v>87</v>
      </c>
      <c r="D37" s="2" t="s">
        <v>20</v>
      </c>
      <c r="E37" s="2" t="s">
        <v>105</v>
      </c>
      <c r="F37" s="3" t="s">
        <v>94</v>
      </c>
      <c r="G37" s="3" t="s">
        <v>94</v>
      </c>
      <c r="H37" s="3" t="s">
        <v>94</v>
      </c>
      <c r="I37" s="3" t="s">
        <v>94</v>
      </c>
      <c r="J37" s="3" t="s">
        <v>98</v>
      </c>
      <c r="K37" s="2" t="s">
        <v>104</v>
      </c>
    </row>
    <row r="38" spans="1:11" ht="112.5" x14ac:dyDescent="0.3">
      <c r="A38" s="1">
        <v>37</v>
      </c>
      <c r="B38" s="2" t="s">
        <v>66</v>
      </c>
      <c r="C38" s="2" t="s">
        <v>88</v>
      </c>
      <c r="D38" s="2" t="s">
        <v>31</v>
      </c>
      <c r="E38" s="2" t="s">
        <v>105</v>
      </c>
      <c r="F38" s="3" t="s">
        <v>94</v>
      </c>
      <c r="G38" s="3" t="s">
        <v>94</v>
      </c>
      <c r="H38" s="3" t="s">
        <v>94</v>
      </c>
      <c r="I38" s="3" t="s">
        <v>94</v>
      </c>
      <c r="J38" s="3" t="s">
        <v>98</v>
      </c>
      <c r="K38" s="2" t="s">
        <v>322</v>
      </c>
    </row>
    <row r="39" spans="1:11" ht="341.25" customHeight="1" x14ac:dyDescent="0.3">
      <c r="A39" s="1">
        <v>38</v>
      </c>
      <c r="B39" s="2" t="s">
        <v>67</v>
      </c>
      <c r="C39" s="2" t="s">
        <v>89</v>
      </c>
      <c r="D39" s="2" t="s">
        <v>30</v>
      </c>
      <c r="E39" s="2" t="s">
        <v>105</v>
      </c>
      <c r="F39" s="3" t="s">
        <v>94</v>
      </c>
      <c r="G39" s="3" t="s">
        <v>94</v>
      </c>
      <c r="H39" s="3" t="s">
        <v>94</v>
      </c>
      <c r="I39" s="3" t="s">
        <v>94</v>
      </c>
      <c r="J39" s="3" t="s">
        <v>98</v>
      </c>
      <c r="K39" s="2" t="s">
        <v>373</v>
      </c>
    </row>
    <row r="40" spans="1:11" ht="37.5" x14ac:dyDescent="0.3">
      <c r="A40" s="1">
        <v>39</v>
      </c>
      <c r="B40" s="2" t="s">
        <v>68</v>
      </c>
      <c r="C40" s="2" t="s">
        <v>89</v>
      </c>
      <c r="D40" s="2" t="s">
        <v>338</v>
      </c>
      <c r="E40" s="2" t="s">
        <v>106</v>
      </c>
      <c r="F40" s="3" t="s">
        <v>94</v>
      </c>
      <c r="G40" s="3" t="s">
        <v>95</v>
      </c>
      <c r="H40" s="3" t="s">
        <v>95</v>
      </c>
      <c r="I40" s="3" t="s">
        <v>95</v>
      </c>
      <c r="J40" s="3" t="s">
        <v>98</v>
      </c>
      <c r="K40" s="2" t="s">
        <v>101</v>
      </c>
    </row>
    <row r="41" spans="1:11" ht="37.5" x14ac:dyDescent="0.3">
      <c r="A41" s="1">
        <v>40</v>
      </c>
      <c r="B41" s="2" t="s">
        <v>69</v>
      </c>
      <c r="C41" s="2" t="s">
        <v>89</v>
      </c>
      <c r="D41" s="2" t="s">
        <v>339</v>
      </c>
      <c r="E41" s="2" t="s">
        <v>106</v>
      </c>
      <c r="F41" s="3" t="s">
        <v>94</v>
      </c>
      <c r="G41" s="3" t="s">
        <v>95</v>
      </c>
      <c r="H41" s="3" t="s">
        <v>95</v>
      </c>
      <c r="I41" s="3" t="s">
        <v>95</v>
      </c>
      <c r="J41" s="3" t="s">
        <v>98</v>
      </c>
      <c r="K41" s="2" t="s">
        <v>97</v>
      </c>
    </row>
    <row r="42" spans="1:11" ht="37.5" x14ac:dyDescent="0.3">
      <c r="A42" s="1">
        <v>41</v>
      </c>
      <c r="B42" s="6" t="s">
        <v>70</v>
      </c>
      <c r="C42" s="2" t="s">
        <v>88</v>
      </c>
      <c r="D42" s="2" t="s">
        <v>22</v>
      </c>
      <c r="E42" s="2" t="s">
        <v>106</v>
      </c>
      <c r="F42" s="3" t="s">
        <v>94</v>
      </c>
      <c r="G42" s="3" t="s">
        <v>95</v>
      </c>
      <c r="H42" s="3" t="s">
        <v>95</v>
      </c>
      <c r="I42" s="3" t="s">
        <v>95</v>
      </c>
      <c r="J42" s="3" t="s">
        <v>98</v>
      </c>
      <c r="K42" s="2" t="s">
        <v>97</v>
      </c>
    </row>
    <row r="43" spans="1:11" ht="37.5" x14ac:dyDescent="0.3">
      <c r="A43" s="1">
        <v>42</v>
      </c>
      <c r="B43" s="2" t="s">
        <v>71</v>
      </c>
      <c r="C43" s="2" t="s">
        <v>248</v>
      </c>
      <c r="D43" s="2" t="s">
        <v>340</v>
      </c>
      <c r="E43" s="2" t="s">
        <v>106</v>
      </c>
      <c r="F43" s="3" t="s">
        <v>94</v>
      </c>
      <c r="G43" s="3" t="s">
        <v>94</v>
      </c>
      <c r="H43" s="3" t="s">
        <v>94</v>
      </c>
      <c r="I43" s="3" t="s">
        <v>94</v>
      </c>
      <c r="J43" s="3" t="s">
        <v>98</v>
      </c>
      <c r="K43" s="31" t="s">
        <v>369</v>
      </c>
    </row>
    <row r="44" spans="1:11" ht="37.5" x14ac:dyDescent="0.3">
      <c r="A44" s="1">
        <v>43</v>
      </c>
      <c r="B44" s="2" t="s">
        <v>233</v>
      </c>
      <c r="C44" s="2" t="s">
        <v>90</v>
      </c>
      <c r="D44" s="2" t="s">
        <v>379</v>
      </c>
      <c r="E44" s="5" t="s">
        <v>106</v>
      </c>
      <c r="F44" s="3" t="s">
        <v>95</v>
      </c>
      <c r="G44" s="3" t="s">
        <v>95</v>
      </c>
      <c r="H44" s="3" t="s">
        <v>95</v>
      </c>
      <c r="I44" s="3" t="s">
        <v>95</v>
      </c>
      <c r="J44" s="3" t="s">
        <v>98</v>
      </c>
      <c r="K44" s="2" t="s">
        <v>253</v>
      </c>
    </row>
    <row r="45" spans="1:11" ht="37.5" x14ac:dyDescent="0.3">
      <c r="A45" s="1">
        <v>44</v>
      </c>
      <c r="B45" s="2" t="s">
        <v>234</v>
      </c>
      <c r="C45" s="2" t="s">
        <v>90</v>
      </c>
      <c r="D45" s="2" t="s">
        <v>380</v>
      </c>
      <c r="E45" s="5" t="s">
        <v>106</v>
      </c>
      <c r="F45" s="3" t="s">
        <v>95</v>
      </c>
      <c r="G45" s="3" t="s">
        <v>95</v>
      </c>
      <c r="H45" s="3" t="s">
        <v>95</v>
      </c>
      <c r="I45" s="3" t="s">
        <v>95</v>
      </c>
      <c r="J45" s="3" t="s">
        <v>98</v>
      </c>
      <c r="K45" s="2" t="s">
        <v>253</v>
      </c>
    </row>
    <row r="46" spans="1:11" ht="37.5" x14ac:dyDescent="0.3">
      <c r="A46" s="1">
        <v>45</v>
      </c>
      <c r="B46" s="2" t="s">
        <v>235</v>
      </c>
      <c r="C46" s="2" t="s">
        <v>90</v>
      </c>
      <c r="D46" s="2" t="s">
        <v>381</v>
      </c>
      <c r="E46" s="5" t="s">
        <v>106</v>
      </c>
      <c r="F46" s="3" t="s">
        <v>95</v>
      </c>
      <c r="G46" s="3" t="s">
        <v>95</v>
      </c>
      <c r="H46" s="3" t="s">
        <v>95</v>
      </c>
      <c r="I46" s="3" t="s">
        <v>95</v>
      </c>
      <c r="J46" s="3" t="s">
        <v>98</v>
      </c>
      <c r="K46" s="2" t="s">
        <v>253</v>
      </c>
    </row>
    <row r="47" spans="1:11" ht="37.5" x14ac:dyDescent="0.3">
      <c r="A47" s="1">
        <v>46</v>
      </c>
      <c r="B47" s="2" t="s">
        <v>236</v>
      </c>
      <c r="C47" s="2" t="s">
        <v>90</v>
      </c>
      <c r="D47" s="2" t="s">
        <v>382</v>
      </c>
      <c r="E47" s="5" t="s">
        <v>106</v>
      </c>
      <c r="F47" s="3" t="s">
        <v>95</v>
      </c>
      <c r="G47" s="3" t="s">
        <v>95</v>
      </c>
      <c r="H47" s="3" t="s">
        <v>95</v>
      </c>
      <c r="I47" s="3" t="s">
        <v>95</v>
      </c>
      <c r="J47" s="3" t="s">
        <v>98</v>
      </c>
      <c r="K47" s="2" t="s">
        <v>253</v>
      </c>
    </row>
  </sheetData>
  <pageMargins left="0.7" right="0.7" top="0.75" bottom="0.75" header="0.3" footer="0.3"/>
  <pageSetup paperSize="9" scale="43" fitToHeight="0" orientation="landscape" verticalDpi="0" r:id="rId1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DAADF-AEA4-4C14-8BBF-5A327858F46A}">
  <sheetPr>
    <pageSetUpPr fitToPage="1"/>
  </sheetPr>
  <dimension ref="A1:I35"/>
  <sheetViews>
    <sheetView zoomScale="75" zoomScaleNormal="75" workbookViewId="0">
      <pane ySplit="1" topLeftCell="A28" activePane="bottomLeft" state="frozen"/>
      <selection pane="bottomLeft" activeCell="E32" sqref="E32"/>
    </sheetView>
  </sheetViews>
  <sheetFormatPr defaultRowHeight="18.75" x14ac:dyDescent="0.3"/>
  <cols>
    <col min="1" max="1" width="7.7109375" style="9" bestFit="1" customWidth="1"/>
    <col min="2" max="2" width="30.5703125" style="9" bestFit="1" customWidth="1"/>
    <col min="3" max="3" width="35.42578125" style="4" bestFit="1" customWidth="1"/>
    <col min="4" max="4" width="18.5703125" style="4" customWidth="1"/>
    <col min="5" max="5" width="14.140625" style="4" customWidth="1"/>
    <col min="6" max="6" width="9" style="9" customWidth="1"/>
    <col min="7" max="7" width="9.85546875" style="9" customWidth="1"/>
    <col min="8" max="8" width="43" style="9" customWidth="1"/>
    <col min="9" max="9" width="64.140625" style="9" customWidth="1"/>
    <col min="10" max="16384" width="9.140625" style="9"/>
  </cols>
  <sheetData>
    <row r="1" spans="1:9" s="8" customFormat="1" ht="37.5" x14ac:dyDescent="0.3">
      <c r="A1" s="28" t="s">
        <v>2</v>
      </c>
      <c r="B1" s="28" t="s">
        <v>213</v>
      </c>
      <c r="C1" s="26" t="s">
        <v>292</v>
      </c>
      <c r="D1" s="29" t="s">
        <v>331</v>
      </c>
      <c r="E1" s="26" t="s">
        <v>323</v>
      </c>
      <c r="F1" s="28" t="s">
        <v>1</v>
      </c>
      <c r="G1" s="28" t="s">
        <v>93</v>
      </c>
      <c r="H1" s="28" t="s">
        <v>107</v>
      </c>
      <c r="I1" s="28" t="s">
        <v>96</v>
      </c>
    </row>
    <row r="2" spans="1:9" ht="37.5" x14ac:dyDescent="0.3">
      <c r="A2" s="1">
        <v>1</v>
      </c>
      <c r="B2" s="1" t="s">
        <v>16</v>
      </c>
      <c r="C2" s="2" t="s">
        <v>237</v>
      </c>
      <c r="D2" s="2" t="s">
        <v>72</v>
      </c>
      <c r="E2" s="2" t="s">
        <v>105</v>
      </c>
      <c r="F2" s="1" t="s">
        <v>94</v>
      </c>
      <c r="G2" s="1" t="s">
        <v>94</v>
      </c>
      <c r="H2" s="1" t="s">
        <v>250</v>
      </c>
      <c r="I2" s="1" t="s">
        <v>98</v>
      </c>
    </row>
    <row r="3" spans="1:9" ht="37.5" x14ac:dyDescent="0.3">
      <c r="A3" s="1">
        <v>2</v>
      </c>
      <c r="B3" s="1" t="s">
        <v>212</v>
      </c>
      <c r="C3" s="2" t="s">
        <v>237</v>
      </c>
      <c r="D3" s="2" t="s">
        <v>332</v>
      </c>
      <c r="E3" s="2" t="s">
        <v>105</v>
      </c>
      <c r="F3" s="1" t="s">
        <v>94</v>
      </c>
      <c r="G3" s="1" t="s">
        <v>94</v>
      </c>
      <c r="H3" s="1" t="s">
        <v>250</v>
      </c>
      <c r="I3" s="1" t="s">
        <v>251</v>
      </c>
    </row>
    <row r="4" spans="1:9" x14ac:dyDescent="0.3">
      <c r="A4" s="1">
        <v>3</v>
      </c>
      <c r="B4" s="1" t="s">
        <v>33</v>
      </c>
      <c r="C4" s="2" t="s">
        <v>78</v>
      </c>
      <c r="D4" s="2" t="s">
        <v>333</v>
      </c>
      <c r="E4" s="2" t="s">
        <v>105</v>
      </c>
      <c r="F4" s="1" t="s">
        <v>94</v>
      </c>
      <c r="G4" s="1" t="s">
        <v>94</v>
      </c>
      <c r="H4" s="1" t="s">
        <v>98</v>
      </c>
      <c r="I4" s="1" t="s">
        <v>97</v>
      </c>
    </row>
    <row r="5" spans="1:9" x14ac:dyDescent="0.3">
      <c r="A5" s="1">
        <v>4</v>
      </c>
      <c r="B5" s="1" t="s">
        <v>34</v>
      </c>
      <c r="C5" s="2" t="s">
        <v>293</v>
      </c>
      <c r="D5" s="2" t="s">
        <v>334</v>
      </c>
      <c r="E5" s="2" t="s">
        <v>105</v>
      </c>
      <c r="F5" s="1" t="s">
        <v>94</v>
      </c>
      <c r="G5" s="1" t="s">
        <v>94</v>
      </c>
      <c r="H5" s="1" t="s">
        <v>98</v>
      </c>
      <c r="I5" s="1" t="s">
        <v>97</v>
      </c>
    </row>
    <row r="6" spans="1:9" x14ac:dyDescent="0.3">
      <c r="A6" s="1">
        <v>5</v>
      </c>
      <c r="B6" s="1" t="s">
        <v>38</v>
      </c>
      <c r="C6" s="2" t="s">
        <v>78</v>
      </c>
      <c r="D6" s="2" t="s">
        <v>21</v>
      </c>
      <c r="E6" s="2" t="s">
        <v>105</v>
      </c>
      <c r="F6" s="1" t="s">
        <v>94</v>
      </c>
      <c r="G6" s="1" t="s">
        <v>94</v>
      </c>
      <c r="H6" s="1" t="s">
        <v>98</v>
      </c>
      <c r="I6" s="1" t="s">
        <v>97</v>
      </c>
    </row>
    <row r="7" spans="1:9" ht="56.25" x14ac:dyDescent="0.3">
      <c r="A7" s="1">
        <v>6</v>
      </c>
      <c r="B7" s="1" t="s">
        <v>39</v>
      </c>
      <c r="C7" s="2" t="s">
        <v>80</v>
      </c>
      <c r="D7" s="2" t="s">
        <v>5</v>
      </c>
      <c r="E7" s="2" t="s">
        <v>105</v>
      </c>
      <c r="F7" s="1" t="s">
        <v>94</v>
      </c>
      <c r="G7" s="1" t="s">
        <v>94</v>
      </c>
      <c r="H7" s="1" t="s">
        <v>98</v>
      </c>
      <c r="I7" s="1" t="s">
        <v>99</v>
      </c>
    </row>
    <row r="8" spans="1:9" ht="37.5" x14ac:dyDescent="0.3">
      <c r="A8" s="1">
        <v>7</v>
      </c>
      <c r="B8" s="1" t="s">
        <v>40</v>
      </c>
      <c r="C8" s="2" t="s">
        <v>238</v>
      </c>
      <c r="D8" s="2" t="s">
        <v>28</v>
      </c>
      <c r="E8" s="2" t="s">
        <v>106</v>
      </c>
      <c r="F8" s="1" t="s">
        <v>94</v>
      </c>
      <c r="G8" s="1" t="s">
        <v>95</v>
      </c>
      <c r="H8" s="1" t="s">
        <v>98</v>
      </c>
      <c r="I8" s="1" t="s">
        <v>228</v>
      </c>
    </row>
    <row r="9" spans="1:9" ht="37.5" x14ac:dyDescent="0.3">
      <c r="A9" s="1">
        <v>8</v>
      </c>
      <c r="B9" s="1" t="s">
        <v>196</v>
      </c>
      <c r="C9" s="2" t="s">
        <v>239</v>
      </c>
      <c r="D9" s="2" t="s">
        <v>6</v>
      </c>
      <c r="E9" s="2" t="s">
        <v>105</v>
      </c>
      <c r="F9" s="1" t="s">
        <v>94</v>
      </c>
      <c r="G9" s="1" t="s">
        <v>94</v>
      </c>
      <c r="H9" s="1" t="s">
        <v>98</v>
      </c>
      <c r="I9" s="1" t="s">
        <v>366</v>
      </c>
    </row>
    <row r="10" spans="1:9" ht="37.5" x14ac:dyDescent="0.3">
      <c r="A10" s="1">
        <v>9</v>
      </c>
      <c r="B10" s="1" t="s">
        <v>42</v>
      </c>
      <c r="C10" s="2" t="s">
        <v>240</v>
      </c>
      <c r="D10" s="2" t="s">
        <v>7</v>
      </c>
      <c r="E10" s="2" t="s">
        <v>106</v>
      </c>
      <c r="F10" s="1" t="s">
        <v>94</v>
      </c>
      <c r="G10" s="1" t="s">
        <v>95</v>
      </c>
      <c r="H10" s="1" t="s">
        <v>98</v>
      </c>
      <c r="I10" s="1" t="s">
        <v>98</v>
      </c>
    </row>
    <row r="11" spans="1:9" ht="37.5" x14ac:dyDescent="0.3">
      <c r="A11" s="1">
        <v>10</v>
      </c>
      <c r="B11" s="1" t="s">
        <v>197</v>
      </c>
      <c r="C11" s="2" t="s">
        <v>237</v>
      </c>
      <c r="D11" s="2" t="s">
        <v>73</v>
      </c>
      <c r="E11" s="2" t="s">
        <v>106</v>
      </c>
      <c r="F11" s="1" t="s">
        <v>95</v>
      </c>
      <c r="G11" s="1" t="s">
        <v>94</v>
      </c>
      <c r="H11" s="1" t="s">
        <v>250</v>
      </c>
      <c r="I11" s="2" t="s">
        <v>320</v>
      </c>
    </row>
    <row r="12" spans="1:9" ht="131.25" x14ac:dyDescent="0.3">
      <c r="A12" s="1">
        <v>11</v>
      </c>
      <c r="B12" s="1" t="s">
        <v>44</v>
      </c>
      <c r="C12" s="2" t="s">
        <v>237</v>
      </c>
      <c r="D12" s="2" t="s">
        <v>335</v>
      </c>
      <c r="E12" s="2" t="s">
        <v>106</v>
      </c>
      <c r="F12" s="1" t="s">
        <v>95</v>
      </c>
      <c r="G12" s="1" t="s">
        <v>94</v>
      </c>
      <c r="H12" s="1" t="s">
        <v>250</v>
      </c>
      <c r="I12" s="1" t="s">
        <v>330</v>
      </c>
    </row>
    <row r="13" spans="1:9" ht="168.75" x14ac:dyDescent="0.3">
      <c r="A13" s="1">
        <v>12</v>
      </c>
      <c r="B13" s="1" t="s">
        <v>45</v>
      </c>
      <c r="C13" s="2" t="s">
        <v>343</v>
      </c>
      <c r="D13" s="2" t="s">
        <v>74</v>
      </c>
      <c r="E13" s="2" t="s">
        <v>106</v>
      </c>
      <c r="F13" s="1" t="s">
        <v>95</v>
      </c>
      <c r="G13" s="1" t="s">
        <v>94</v>
      </c>
      <c r="H13" s="1" t="s">
        <v>349</v>
      </c>
      <c r="I13" s="1" t="s">
        <v>355</v>
      </c>
    </row>
    <row r="14" spans="1:9" ht="37.5" x14ac:dyDescent="0.3">
      <c r="A14" s="1">
        <v>13</v>
      </c>
      <c r="B14" s="1" t="s">
        <v>46</v>
      </c>
      <c r="C14" s="2" t="s">
        <v>81</v>
      </c>
      <c r="D14" s="2" t="s">
        <v>75</v>
      </c>
      <c r="E14" s="2" t="s">
        <v>106</v>
      </c>
      <c r="F14" s="1" t="s">
        <v>95</v>
      </c>
      <c r="G14" s="1" t="s">
        <v>94</v>
      </c>
      <c r="H14" s="1" t="s">
        <v>98</v>
      </c>
      <c r="I14" s="1" t="s">
        <v>97</v>
      </c>
    </row>
    <row r="15" spans="1:9" ht="131.25" x14ac:dyDescent="0.3">
      <c r="A15" s="1">
        <v>14</v>
      </c>
      <c r="B15" s="1" t="s">
        <v>47</v>
      </c>
      <c r="C15" s="2" t="s">
        <v>241</v>
      </c>
      <c r="D15" s="2" t="s">
        <v>8</v>
      </c>
      <c r="E15" s="2" t="s">
        <v>106</v>
      </c>
      <c r="F15" s="1" t="s">
        <v>94</v>
      </c>
      <c r="G15" s="1" t="s">
        <v>94</v>
      </c>
      <c r="H15" s="1" t="s">
        <v>98</v>
      </c>
      <c r="I15" s="1" t="s">
        <v>365</v>
      </c>
    </row>
    <row r="16" spans="1:9" ht="206.25" x14ac:dyDescent="0.3">
      <c r="A16" s="1">
        <v>15</v>
      </c>
      <c r="B16" s="1" t="s">
        <v>198</v>
      </c>
      <c r="C16" s="2" t="s">
        <v>344</v>
      </c>
      <c r="D16" s="2" t="s">
        <v>215</v>
      </c>
      <c r="E16" s="2" t="s">
        <v>105</v>
      </c>
      <c r="F16" s="1" t="s">
        <v>94</v>
      </c>
      <c r="G16" s="1" t="s">
        <v>94</v>
      </c>
      <c r="H16" s="1" t="s">
        <v>350</v>
      </c>
      <c r="I16" s="1" t="s">
        <v>356</v>
      </c>
    </row>
    <row r="17" spans="1:9" ht="206.25" x14ac:dyDescent="0.3">
      <c r="A17" s="1">
        <v>16</v>
      </c>
      <c r="B17" s="1" t="s">
        <v>199</v>
      </c>
      <c r="C17" s="2" t="s">
        <v>344</v>
      </c>
      <c r="D17" s="2" t="s">
        <v>216</v>
      </c>
      <c r="E17" s="2" t="s">
        <v>105</v>
      </c>
      <c r="F17" s="1" t="s">
        <v>94</v>
      </c>
      <c r="G17" s="1" t="s">
        <v>94</v>
      </c>
      <c r="H17" s="1" t="s">
        <v>350</v>
      </c>
      <c r="I17" s="1" t="s">
        <v>357</v>
      </c>
    </row>
    <row r="18" spans="1:9" ht="206.25" x14ac:dyDescent="0.3">
      <c r="A18" s="1">
        <v>17</v>
      </c>
      <c r="B18" s="1" t="s">
        <v>200</v>
      </c>
      <c r="C18" s="2" t="s">
        <v>344</v>
      </c>
      <c r="D18" s="2" t="s">
        <v>217</v>
      </c>
      <c r="E18" s="2" t="s">
        <v>105</v>
      </c>
      <c r="F18" s="1" t="s">
        <v>94</v>
      </c>
      <c r="G18" s="1" t="s">
        <v>94</v>
      </c>
      <c r="H18" s="1" t="s">
        <v>350</v>
      </c>
      <c r="I18" s="1" t="s">
        <v>358</v>
      </c>
    </row>
    <row r="19" spans="1:9" ht="206.25" x14ac:dyDescent="0.3">
      <c r="A19" s="1">
        <v>18</v>
      </c>
      <c r="B19" s="1" t="s">
        <v>201</v>
      </c>
      <c r="C19" s="2" t="s">
        <v>344</v>
      </c>
      <c r="D19" s="2" t="s">
        <v>218</v>
      </c>
      <c r="E19" s="2" t="s">
        <v>105</v>
      </c>
      <c r="F19" s="1" t="s">
        <v>94</v>
      </c>
      <c r="G19" s="1" t="s">
        <v>94</v>
      </c>
      <c r="H19" s="1" t="s">
        <v>350</v>
      </c>
      <c r="I19" s="1" t="s">
        <v>359</v>
      </c>
    </row>
    <row r="20" spans="1:9" ht="206.25" x14ac:dyDescent="0.3">
      <c r="A20" s="1">
        <v>19</v>
      </c>
      <c r="B20" s="1" t="s">
        <v>202</v>
      </c>
      <c r="C20" s="2" t="s">
        <v>344</v>
      </c>
      <c r="D20" s="2" t="s">
        <v>219</v>
      </c>
      <c r="E20" s="2" t="s">
        <v>105</v>
      </c>
      <c r="F20" s="1" t="s">
        <v>94</v>
      </c>
      <c r="G20" s="1" t="s">
        <v>94</v>
      </c>
      <c r="H20" s="1" t="s">
        <v>350</v>
      </c>
      <c r="I20" s="1" t="s">
        <v>360</v>
      </c>
    </row>
    <row r="21" spans="1:9" ht="206.25" x14ac:dyDescent="0.3">
      <c r="A21" s="1">
        <v>20</v>
      </c>
      <c r="B21" s="1" t="s">
        <v>203</v>
      </c>
      <c r="C21" s="2" t="s">
        <v>344</v>
      </c>
      <c r="D21" s="2" t="s">
        <v>220</v>
      </c>
      <c r="E21" s="2" t="s">
        <v>105</v>
      </c>
      <c r="F21" s="1" t="s">
        <v>94</v>
      </c>
      <c r="G21" s="1" t="s">
        <v>94</v>
      </c>
      <c r="H21" s="1" t="s">
        <v>350</v>
      </c>
      <c r="I21" s="1" t="s">
        <v>361</v>
      </c>
    </row>
    <row r="22" spans="1:9" ht="206.25" x14ac:dyDescent="0.3">
      <c r="A22" s="1">
        <v>21</v>
      </c>
      <c r="B22" s="1" t="s">
        <v>204</v>
      </c>
      <c r="C22" s="2" t="s">
        <v>344</v>
      </c>
      <c r="D22" s="2" t="s">
        <v>221</v>
      </c>
      <c r="E22" s="2" t="s">
        <v>106</v>
      </c>
      <c r="F22" s="1" t="s">
        <v>95</v>
      </c>
      <c r="G22" s="1" t="s">
        <v>94</v>
      </c>
      <c r="H22" s="1" t="s">
        <v>350</v>
      </c>
      <c r="I22" s="1" t="s">
        <v>355</v>
      </c>
    </row>
    <row r="23" spans="1:9" ht="206.25" x14ac:dyDescent="0.3">
      <c r="A23" s="1">
        <v>22</v>
      </c>
      <c r="B23" s="1" t="s">
        <v>205</v>
      </c>
      <c r="C23" s="2" t="s">
        <v>344</v>
      </c>
      <c r="D23" s="2" t="s">
        <v>222</v>
      </c>
      <c r="E23" s="2" t="s">
        <v>106</v>
      </c>
      <c r="F23" s="1" t="s">
        <v>94</v>
      </c>
      <c r="G23" s="1" t="s">
        <v>94</v>
      </c>
      <c r="H23" s="1" t="s">
        <v>350</v>
      </c>
      <c r="I23" s="1" t="s">
        <v>362</v>
      </c>
    </row>
    <row r="24" spans="1:9" ht="150" x14ac:dyDescent="0.3">
      <c r="A24" s="1">
        <v>23</v>
      </c>
      <c r="B24" s="1" t="s">
        <v>206</v>
      </c>
      <c r="C24" s="2" t="s">
        <v>345</v>
      </c>
      <c r="D24" s="2" t="s">
        <v>223</v>
      </c>
      <c r="E24" s="2" t="s">
        <v>106</v>
      </c>
      <c r="F24" s="1" t="s">
        <v>95</v>
      </c>
      <c r="G24" s="1" t="s">
        <v>94</v>
      </c>
      <c r="H24" s="30" t="s">
        <v>368</v>
      </c>
      <c r="I24" s="1" t="s">
        <v>353</v>
      </c>
    </row>
    <row r="25" spans="1:9" ht="168.75" x14ac:dyDescent="0.3">
      <c r="A25" s="1">
        <v>24</v>
      </c>
      <c r="B25" s="1" t="s">
        <v>207</v>
      </c>
      <c r="C25" s="2" t="s">
        <v>346</v>
      </c>
      <c r="D25" s="2" t="s">
        <v>224</v>
      </c>
      <c r="E25" s="2" t="s">
        <v>106</v>
      </c>
      <c r="F25" s="1" t="s">
        <v>95</v>
      </c>
      <c r="G25" s="1" t="s">
        <v>94</v>
      </c>
      <c r="H25" s="30" t="s">
        <v>371</v>
      </c>
      <c r="I25" s="1" t="s">
        <v>352</v>
      </c>
    </row>
    <row r="26" spans="1:9" ht="37.5" x14ac:dyDescent="0.3">
      <c r="A26" s="1">
        <v>25</v>
      </c>
      <c r="B26" s="1" t="s">
        <v>208</v>
      </c>
      <c r="C26" s="2" t="s">
        <v>257</v>
      </c>
      <c r="D26" s="2" t="s">
        <v>225</v>
      </c>
      <c r="E26" s="2" t="s">
        <v>105</v>
      </c>
      <c r="F26" s="1" t="s">
        <v>94</v>
      </c>
      <c r="G26" s="1" t="s">
        <v>94</v>
      </c>
      <c r="H26" s="1" t="s">
        <v>294</v>
      </c>
      <c r="I26" s="1" t="s">
        <v>98</v>
      </c>
    </row>
    <row r="27" spans="1:9" ht="206.25" x14ac:dyDescent="0.3">
      <c r="A27" s="1">
        <v>26</v>
      </c>
      <c r="B27" s="1" t="s">
        <v>209</v>
      </c>
      <c r="C27" s="2" t="s">
        <v>347</v>
      </c>
      <c r="D27" s="2" t="s">
        <v>226</v>
      </c>
      <c r="E27" s="2" t="s">
        <v>105</v>
      </c>
      <c r="F27" s="1" t="s">
        <v>94</v>
      </c>
      <c r="G27" s="1" t="s">
        <v>94</v>
      </c>
      <c r="H27" s="1" t="s">
        <v>351</v>
      </c>
      <c r="I27" s="1" t="s">
        <v>363</v>
      </c>
    </row>
    <row r="28" spans="1:9" ht="37.5" x14ac:dyDescent="0.3">
      <c r="A28" s="1">
        <v>27</v>
      </c>
      <c r="B28" s="1" t="s">
        <v>210</v>
      </c>
      <c r="C28" s="2" t="s">
        <v>257</v>
      </c>
      <c r="D28" s="2" t="s">
        <v>227</v>
      </c>
      <c r="E28" s="2" t="s">
        <v>105</v>
      </c>
      <c r="F28" s="1" t="s">
        <v>94</v>
      </c>
      <c r="G28" s="1" t="s">
        <v>94</v>
      </c>
      <c r="H28" s="1" t="s">
        <v>294</v>
      </c>
      <c r="I28" s="1" t="s">
        <v>98</v>
      </c>
    </row>
    <row r="29" spans="1:9" ht="243.75" x14ac:dyDescent="0.3">
      <c r="A29" s="1">
        <v>28</v>
      </c>
      <c r="B29" s="1" t="s">
        <v>211</v>
      </c>
      <c r="C29" s="2" t="s">
        <v>214</v>
      </c>
      <c r="D29" s="2" t="s">
        <v>348</v>
      </c>
      <c r="E29" s="2" t="s">
        <v>106</v>
      </c>
      <c r="F29" s="1" t="s">
        <v>94</v>
      </c>
      <c r="G29" s="1" t="s">
        <v>94</v>
      </c>
      <c r="H29" s="1" t="s">
        <v>98</v>
      </c>
      <c r="I29" s="1" t="s">
        <v>258</v>
      </c>
    </row>
    <row r="30" spans="1:9" x14ac:dyDescent="0.3">
      <c r="A30" s="1">
        <v>29</v>
      </c>
      <c r="B30" s="1" t="s">
        <v>56</v>
      </c>
      <c r="C30" s="2" t="s">
        <v>245</v>
      </c>
      <c r="D30" s="2" t="s">
        <v>76</v>
      </c>
      <c r="E30" s="2" t="s">
        <v>105</v>
      </c>
      <c r="F30" s="1" t="s">
        <v>94</v>
      </c>
      <c r="G30" s="1" t="s">
        <v>94</v>
      </c>
      <c r="H30" s="1" t="s">
        <v>98</v>
      </c>
      <c r="I30" s="1" t="s">
        <v>370</v>
      </c>
    </row>
    <row r="31" spans="1:9" x14ac:dyDescent="0.3">
      <c r="A31" s="1">
        <v>30</v>
      </c>
      <c r="B31" s="1" t="s">
        <v>71</v>
      </c>
      <c r="C31" s="2" t="s">
        <v>248</v>
      </c>
      <c r="D31" s="2" t="s">
        <v>340</v>
      </c>
      <c r="E31" s="2" t="s">
        <v>105</v>
      </c>
      <c r="F31" s="1" t="s">
        <v>95</v>
      </c>
      <c r="G31" s="1" t="s">
        <v>95</v>
      </c>
      <c r="H31" s="1" t="s">
        <v>98</v>
      </c>
      <c r="I31" s="2" t="s">
        <v>108</v>
      </c>
    </row>
    <row r="32" spans="1:9" ht="37.5" x14ac:dyDescent="0.3">
      <c r="A32" s="1">
        <v>31</v>
      </c>
      <c r="B32" s="1" t="s">
        <v>233</v>
      </c>
      <c r="C32" s="2" t="s">
        <v>90</v>
      </c>
      <c r="D32" s="2" t="s">
        <v>379</v>
      </c>
      <c r="E32" s="2" t="s">
        <v>106</v>
      </c>
      <c r="F32" s="1" t="s">
        <v>95</v>
      </c>
      <c r="G32" s="1" t="s">
        <v>95</v>
      </c>
      <c r="H32" s="1" t="s">
        <v>98</v>
      </c>
      <c r="I32" s="2" t="s">
        <v>253</v>
      </c>
    </row>
    <row r="33" spans="1:9" ht="37.5" x14ac:dyDescent="0.3">
      <c r="A33" s="1">
        <v>32</v>
      </c>
      <c r="B33" s="1" t="s">
        <v>234</v>
      </c>
      <c r="C33" s="2" t="s">
        <v>90</v>
      </c>
      <c r="D33" s="2" t="s">
        <v>380</v>
      </c>
      <c r="E33" s="2" t="s">
        <v>106</v>
      </c>
      <c r="F33" s="1" t="s">
        <v>95</v>
      </c>
      <c r="G33" s="1" t="s">
        <v>95</v>
      </c>
      <c r="H33" s="1" t="s">
        <v>98</v>
      </c>
      <c r="I33" s="2" t="s">
        <v>253</v>
      </c>
    </row>
    <row r="34" spans="1:9" ht="37.5" x14ac:dyDescent="0.3">
      <c r="A34" s="1">
        <v>33</v>
      </c>
      <c r="B34" s="1" t="s">
        <v>235</v>
      </c>
      <c r="C34" s="2" t="s">
        <v>90</v>
      </c>
      <c r="D34" s="2" t="s">
        <v>381</v>
      </c>
      <c r="E34" s="2" t="s">
        <v>106</v>
      </c>
      <c r="F34" s="1" t="s">
        <v>95</v>
      </c>
      <c r="G34" s="1" t="s">
        <v>95</v>
      </c>
      <c r="H34" s="1" t="s">
        <v>98</v>
      </c>
      <c r="I34" s="2" t="s">
        <v>253</v>
      </c>
    </row>
    <row r="35" spans="1:9" ht="37.5" x14ac:dyDescent="0.3">
      <c r="A35" s="1">
        <v>34</v>
      </c>
      <c r="B35" s="1" t="s">
        <v>236</v>
      </c>
      <c r="C35" s="2" t="s">
        <v>90</v>
      </c>
      <c r="D35" s="2" t="s">
        <v>382</v>
      </c>
      <c r="E35" s="2" t="s">
        <v>106</v>
      </c>
      <c r="F35" s="1" t="s">
        <v>95</v>
      </c>
      <c r="G35" s="1" t="s">
        <v>95</v>
      </c>
      <c r="H35" s="1" t="s">
        <v>98</v>
      </c>
      <c r="I35" s="2" t="s">
        <v>253</v>
      </c>
    </row>
  </sheetData>
  <pageMargins left="0.7" right="0.7" top="0.75" bottom="0.75" header="0.3" footer="0.3"/>
  <pageSetup paperSize="9" scale="5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AD06-D78D-44E0-B42B-62ED4E3748E1}">
  <dimension ref="A1:E7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style="10" customWidth="1"/>
    <col min="2" max="2" width="24.85546875" style="10" bestFit="1" customWidth="1"/>
    <col min="3" max="3" width="14.7109375" style="10" bestFit="1" customWidth="1"/>
    <col min="4" max="4" width="35.85546875" style="16" customWidth="1"/>
    <col min="5" max="5" width="44.42578125" style="16" customWidth="1"/>
    <col min="6" max="16384" width="9.140625" style="10"/>
  </cols>
  <sheetData>
    <row r="1" spans="1:5" x14ac:dyDescent="0.25">
      <c r="A1" s="11" t="s">
        <v>110</v>
      </c>
      <c r="B1" s="12" t="s">
        <v>111</v>
      </c>
      <c r="C1" s="13" t="s">
        <v>112</v>
      </c>
      <c r="D1" s="12" t="s">
        <v>113</v>
      </c>
      <c r="E1" s="14" t="s">
        <v>114</v>
      </c>
    </row>
    <row r="2" spans="1:5" x14ac:dyDescent="0.25">
      <c r="A2" s="17">
        <f>ROW()-1</f>
        <v>1</v>
      </c>
      <c r="B2" s="18" t="s">
        <v>33</v>
      </c>
      <c r="C2" s="17" t="s">
        <v>91</v>
      </c>
      <c r="D2" s="19" t="s">
        <v>115</v>
      </c>
      <c r="E2" s="19"/>
    </row>
    <row r="3" spans="1:5" x14ac:dyDescent="0.25">
      <c r="A3" s="17">
        <f t="shared" ref="A3:A66" si="0">ROW()-1</f>
        <v>2</v>
      </c>
      <c r="B3" s="18" t="s">
        <v>33</v>
      </c>
      <c r="C3" s="17" t="s">
        <v>1</v>
      </c>
      <c r="D3" s="19" t="s">
        <v>116</v>
      </c>
      <c r="E3" s="19"/>
    </row>
    <row r="4" spans="1:5" x14ac:dyDescent="0.25">
      <c r="A4" s="17">
        <f t="shared" si="0"/>
        <v>3</v>
      </c>
      <c r="B4" s="18" t="s">
        <v>33</v>
      </c>
      <c r="C4" s="17" t="s">
        <v>92</v>
      </c>
      <c r="D4" s="19" t="s">
        <v>117</v>
      </c>
      <c r="E4" s="19"/>
    </row>
    <row r="5" spans="1:5" x14ac:dyDescent="0.25">
      <c r="A5" s="17">
        <f t="shared" si="0"/>
        <v>4</v>
      </c>
      <c r="B5" s="18" t="s">
        <v>33</v>
      </c>
      <c r="C5" s="17" t="s">
        <v>118</v>
      </c>
      <c r="D5" s="19" t="s">
        <v>119</v>
      </c>
      <c r="E5" s="19"/>
    </row>
    <row r="6" spans="1:5" x14ac:dyDescent="0.25">
      <c r="A6" s="17">
        <f t="shared" si="0"/>
        <v>5</v>
      </c>
      <c r="B6" s="18" t="s">
        <v>34</v>
      </c>
      <c r="C6" s="17" t="s">
        <v>120</v>
      </c>
      <c r="D6" s="19" t="str">
        <f>C6&amp;" genrated the trade file"</f>
        <v>BSE genrated the trade file</v>
      </c>
      <c r="E6" s="19"/>
    </row>
    <row r="7" spans="1:5" x14ac:dyDescent="0.25">
      <c r="A7" s="17">
        <f t="shared" si="0"/>
        <v>6</v>
      </c>
      <c r="B7" s="18" t="s">
        <v>34</v>
      </c>
      <c r="C7" s="17" t="s">
        <v>0</v>
      </c>
      <c r="D7" s="19" t="str">
        <f t="shared" ref="D7:D10" si="1">C7&amp;" genrated the trade file"</f>
        <v>NSE genrated the trade file</v>
      </c>
      <c r="E7" s="19"/>
    </row>
    <row r="8" spans="1:5" x14ac:dyDescent="0.25">
      <c r="A8" s="17">
        <f t="shared" si="0"/>
        <v>7</v>
      </c>
      <c r="B8" s="18" t="s">
        <v>34</v>
      </c>
      <c r="C8" s="17" t="s">
        <v>121</v>
      </c>
      <c r="D8" s="19" t="str">
        <f t="shared" si="1"/>
        <v>MSE genrated the trade file</v>
      </c>
      <c r="E8" s="19"/>
    </row>
    <row r="9" spans="1:5" x14ac:dyDescent="0.25">
      <c r="A9" s="17">
        <f t="shared" si="0"/>
        <v>8</v>
      </c>
      <c r="B9" s="18" t="s">
        <v>34</v>
      </c>
      <c r="C9" s="17" t="s">
        <v>122</v>
      </c>
      <c r="D9" s="19" t="s">
        <v>123</v>
      </c>
      <c r="E9" s="19"/>
    </row>
    <row r="10" spans="1:5" x14ac:dyDescent="0.25">
      <c r="A10" s="17">
        <f t="shared" si="0"/>
        <v>9</v>
      </c>
      <c r="B10" s="18" t="s">
        <v>34</v>
      </c>
      <c r="C10" s="17" t="s">
        <v>124</v>
      </c>
      <c r="D10" s="19" t="str">
        <f t="shared" si="1"/>
        <v>MCX genrated the trade file</v>
      </c>
      <c r="E10" s="19"/>
    </row>
    <row r="11" spans="1:5" x14ac:dyDescent="0.25">
      <c r="A11" s="17">
        <f t="shared" si="0"/>
        <v>10</v>
      </c>
      <c r="B11" s="18" t="s">
        <v>34</v>
      </c>
      <c r="C11" s="20" t="s">
        <v>125</v>
      </c>
      <c r="D11" s="20" t="s">
        <v>324</v>
      </c>
      <c r="E11" s="19"/>
    </row>
    <row r="12" spans="1:5" x14ac:dyDescent="0.25">
      <c r="A12" s="17">
        <f t="shared" si="0"/>
        <v>11</v>
      </c>
      <c r="B12" s="18" t="s">
        <v>34</v>
      </c>
      <c r="C12" s="20" t="s">
        <v>325</v>
      </c>
      <c r="D12" s="20" t="s">
        <v>326</v>
      </c>
      <c r="E12" s="19"/>
    </row>
    <row r="13" spans="1:5" x14ac:dyDescent="0.25">
      <c r="A13" s="17">
        <f t="shared" si="0"/>
        <v>12</v>
      </c>
      <c r="B13" s="18" t="s">
        <v>34</v>
      </c>
      <c r="C13" s="20" t="s">
        <v>126</v>
      </c>
      <c r="D13" s="20" t="s">
        <v>327</v>
      </c>
      <c r="E13" s="19"/>
    </row>
    <row r="14" spans="1:5" x14ac:dyDescent="0.25">
      <c r="A14" s="17">
        <f t="shared" si="0"/>
        <v>13</v>
      </c>
      <c r="B14" s="18" t="s">
        <v>34</v>
      </c>
      <c r="C14" s="20" t="s">
        <v>328</v>
      </c>
      <c r="D14" s="20" t="s">
        <v>127</v>
      </c>
      <c r="E14" s="19"/>
    </row>
    <row r="15" spans="1:5" ht="32.25" customHeight="1" x14ac:dyDescent="0.25">
      <c r="A15" s="17">
        <f t="shared" si="0"/>
        <v>14</v>
      </c>
      <c r="B15" s="18" t="s">
        <v>34</v>
      </c>
      <c r="C15" s="20" t="s">
        <v>128</v>
      </c>
      <c r="D15" s="20" t="s">
        <v>129</v>
      </c>
      <c r="E15" s="19" t="s">
        <v>130</v>
      </c>
    </row>
    <row r="16" spans="1:5" x14ac:dyDescent="0.25">
      <c r="A16" s="17">
        <f t="shared" si="0"/>
        <v>15</v>
      </c>
      <c r="B16" s="18" t="s">
        <v>34</v>
      </c>
      <c r="C16" s="20" t="s">
        <v>297</v>
      </c>
      <c r="D16" s="20" t="s">
        <v>329</v>
      </c>
      <c r="E16" s="19"/>
    </row>
    <row r="17" spans="1:5" x14ac:dyDescent="0.25">
      <c r="A17" s="17">
        <f t="shared" si="0"/>
        <v>16</v>
      </c>
      <c r="B17" s="19" t="s">
        <v>35</v>
      </c>
      <c r="C17" s="17" t="s">
        <v>120</v>
      </c>
      <c r="D17" s="19" t="str">
        <f>"Trading was done at "&amp;C17</f>
        <v>Trading was done at BSE</v>
      </c>
      <c r="E17" s="19"/>
    </row>
    <row r="18" spans="1:5" x14ac:dyDescent="0.25">
      <c r="A18" s="17">
        <f t="shared" si="0"/>
        <v>17</v>
      </c>
      <c r="B18" s="19" t="s">
        <v>35</v>
      </c>
      <c r="C18" s="17" t="s">
        <v>0</v>
      </c>
      <c r="D18" s="19" t="str">
        <f>"Trading was done at "&amp;C18</f>
        <v>Trading was done at NSE</v>
      </c>
      <c r="E18" s="19"/>
    </row>
    <row r="19" spans="1:5" x14ac:dyDescent="0.25">
      <c r="A19" s="17">
        <f t="shared" si="0"/>
        <v>18</v>
      </c>
      <c r="B19" s="19" t="s">
        <v>35</v>
      </c>
      <c r="C19" s="17" t="s">
        <v>121</v>
      </c>
      <c r="D19" s="19" t="str">
        <f>"Trading was done at "&amp;C19</f>
        <v>Trading was done at MSE</v>
      </c>
      <c r="E19" s="19"/>
    </row>
    <row r="20" spans="1:5" x14ac:dyDescent="0.25">
      <c r="A20" s="17">
        <f t="shared" si="0"/>
        <v>19</v>
      </c>
      <c r="B20" s="19" t="s">
        <v>35</v>
      </c>
      <c r="C20" s="17" t="s">
        <v>122</v>
      </c>
      <c r="D20" s="19" t="str">
        <f>"Trading was done at "&amp;C20</f>
        <v>Trading was done at NCD</v>
      </c>
      <c r="E20" s="19"/>
    </row>
    <row r="21" spans="1:5" x14ac:dyDescent="0.25">
      <c r="A21" s="17">
        <f t="shared" si="0"/>
        <v>20</v>
      </c>
      <c r="B21" s="19" t="s">
        <v>35</v>
      </c>
      <c r="C21" s="17" t="s">
        <v>124</v>
      </c>
      <c r="D21" s="19" t="str">
        <f>"Trading was done at "&amp;C21</f>
        <v>Trading was done at MCX</v>
      </c>
      <c r="E21" s="19"/>
    </row>
    <row r="22" spans="1:5" x14ac:dyDescent="0.25">
      <c r="A22" s="17">
        <f t="shared" si="0"/>
        <v>21</v>
      </c>
      <c r="B22" s="18" t="s">
        <v>54</v>
      </c>
      <c r="C22" s="17" t="s">
        <v>131</v>
      </c>
      <c r="D22" s="19" t="s">
        <v>132</v>
      </c>
      <c r="E22" s="19" t="s">
        <v>133</v>
      </c>
    </row>
    <row r="23" spans="1:5" x14ac:dyDescent="0.25">
      <c r="A23" s="17">
        <f t="shared" si="0"/>
        <v>22</v>
      </c>
      <c r="B23" s="18" t="s">
        <v>54</v>
      </c>
      <c r="C23" s="17" t="s">
        <v>134</v>
      </c>
      <c r="D23" s="19" t="s">
        <v>135</v>
      </c>
      <c r="E23" s="19" t="s">
        <v>133</v>
      </c>
    </row>
    <row r="24" spans="1:5" x14ac:dyDescent="0.25">
      <c r="A24" s="17">
        <f t="shared" si="0"/>
        <v>23</v>
      </c>
      <c r="B24" s="18" t="s">
        <v>59</v>
      </c>
      <c r="C24" s="17" t="s">
        <v>136</v>
      </c>
      <c r="D24" s="19" t="s">
        <v>137</v>
      </c>
      <c r="E24" s="21"/>
    </row>
    <row r="25" spans="1:5" s="15" customFormat="1" x14ac:dyDescent="0.25">
      <c r="A25" s="17">
        <f t="shared" si="0"/>
        <v>24</v>
      </c>
      <c r="B25" s="18" t="s">
        <v>59</v>
      </c>
      <c r="C25" s="17" t="s">
        <v>138</v>
      </c>
      <c r="D25" s="19" t="s">
        <v>139</v>
      </c>
      <c r="E25" s="19"/>
    </row>
    <row r="26" spans="1:5" s="15" customFormat="1" x14ac:dyDescent="0.25">
      <c r="A26" s="17">
        <f t="shared" si="0"/>
        <v>25</v>
      </c>
      <c r="B26" s="18" t="s">
        <v>59</v>
      </c>
      <c r="C26" s="17" t="s">
        <v>140</v>
      </c>
      <c r="D26" s="19" t="s">
        <v>141</v>
      </c>
      <c r="E26" s="19"/>
    </row>
    <row r="27" spans="1:5" s="15" customFormat="1" x14ac:dyDescent="0.25">
      <c r="A27" s="17">
        <f t="shared" si="0"/>
        <v>26</v>
      </c>
      <c r="B27" s="23" t="s">
        <v>59</v>
      </c>
      <c r="C27" s="22" t="s">
        <v>142</v>
      </c>
      <c r="D27" s="21" t="s">
        <v>143</v>
      </c>
      <c r="E27" s="21" t="s">
        <v>364</v>
      </c>
    </row>
    <row r="28" spans="1:5" s="15" customFormat="1" x14ac:dyDescent="0.25">
      <c r="A28" s="17">
        <f t="shared" si="0"/>
        <v>27</v>
      </c>
      <c r="B28" s="22" t="s">
        <v>59</v>
      </c>
      <c r="C28" s="22" t="s">
        <v>144</v>
      </c>
      <c r="D28" s="21" t="s">
        <v>145</v>
      </c>
      <c r="E28" s="21" t="s">
        <v>364</v>
      </c>
    </row>
    <row r="29" spans="1:5" s="15" customFormat="1" x14ac:dyDescent="0.25">
      <c r="A29" s="17">
        <f t="shared" si="0"/>
        <v>28</v>
      </c>
      <c r="B29" s="17" t="s">
        <v>48</v>
      </c>
      <c r="C29" s="17" t="s">
        <v>146</v>
      </c>
      <c r="D29" s="19" t="s">
        <v>147</v>
      </c>
      <c r="E29" s="19"/>
    </row>
    <row r="30" spans="1:5" s="15" customFormat="1" x14ac:dyDescent="0.25">
      <c r="A30" s="17">
        <f t="shared" si="0"/>
        <v>29</v>
      </c>
      <c r="B30" s="17" t="s">
        <v>48</v>
      </c>
      <c r="C30" s="17" t="s">
        <v>148</v>
      </c>
      <c r="D30" s="19" t="s">
        <v>149</v>
      </c>
      <c r="E30" s="19"/>
    </row>
    <row r="31" spans="1:5" s="15" customFormat="1" x14ac:dyDescent="0.25">
      <c r="A31" s="17">
        <f t="shared" si="0"/>
        <v>30</v>
      </c>
      <c r="B31" s="17" t="s">
        <v>70</v>
      </c>
      <c r="C31" s="17" t="s">
        <v>150</v>
      </c>
      <c r="D31" s="19" t="s">
        <v>151</v>
      </c>
      <c r="E31" s="19"/>
    </row>
    <row r="32" spans="1:5" s="15" customFormat="1" x14ac:dyDescent="0.25">
      <c r="A32" s="17">
        <f t="shared" si="0"/>
        <v>31</v>
      </c>
      <c r="B32" s="17" t="s">
        <v>70</v>
      </c>
      <c r="C32" s="17" t="s">
        <v>152</v>
      </c>
      <c r="D32" s="19" t="s">
        <v>153</v>
      </c>
      <c r="E32" s="19"/>
    </row>
    <row r="33" spans="1:5" s="15" customFormat="1" x14ac:dyDescent="0.25">
      <c r="A33" s="17">
        <f t="shared" si="0"/>
        <v>32</v>
      </c>
      <c r="B33" s="17" t="s">
        <v>70</v>
      </c>
      <c r="C33" s="17" t="s">
        <v>154</v>
      </c>
      <c r="D33" s="19" t="s">
        <v>155</v>
      </c>
      <c r="E33" s="19"/>
    </row>
    <row r="34" spans="1:5" x14ac:dyDescent="0.25">
      <c r="A34" s="17">
        <f t="shared" si="0"/>
        <v>33</v>
      </c>
      <c r="B34" s="17" t="s">
        <v>70</v>
      </c>
      <c r="C34" s="17" t="s">
        <v>156</v>
      </c>
      <c r="D34" s="19" t="s">
        <v>157</v>
      </c>
      <c r="E34" s="19"/>
    </row>
    <row r="35" spans="1:5" ht="60" x14ac:dyDescent="0.25">
      <c r="A35" s="17">
        <f t="shared" si="0"/>
        <v>34</v>
      </c>
      <c r="B35" s="17" t="s">
        <v>38</v>
      </c>
      <c r="C35" s="17" t="s">
        <v>93</v>
      </c>
      <c r="D35" s="19" t="s">
        <v>296</v>
      </c>
      <c r="E35" s="19" t="s">
        <v>367</v>
      </c>
    </row>
    <row r="36" spans="1:5" x14ac:dyDescent="0.25">
      <c r="A36" s="17">
        <f t="shared" si="0"/>
        <v>35</v>
      </c>
      <c r="B36" s="17" t="s">
        <v>38</v>
      </c>
      <c r="C36" s="17" t="s">
        <v>158</v>
      </c>
      <c r="D36" s="19" t="s">
        <v>298</v>
      </c>
      <c r="E36" s="19" t="s">
        <v>159</v>
      </c>
    </row>
    <row r="37" spans="1:5" ht="60" x14ac:dyDescent="0.25">
      <c r="A37" s="17">
        <f t="shared" si="0"/>
        <v>36</v>
      </c>
      <c r="B37" s="17" t="s">
        <v>38</v>
      </c>
      <c r="C37" s="17" t="s">
        <v>160</v>
      </c>
      <c r="D37" s="19" t="s">
        <v>117</v>
      </c>
      <c r="E37" s="19" t="s">
        <v>367</v>
      </c>
    </row>
    <row r="38" spans="1:5" x14ac:dyDescent="0.25">
      <c r="A38" s="17">
        <f t="shared" si="0"/>
        <v>37</v>
      </c>
      <c r="B38" s="17" t="s">
        <v>38</v>
      </c>
      <c r="C38" s="17" t="s">
        <v>161</v>
      </c>
      <c r="D38" s="19" t="s">
        <v>299</v>
      </c>
      <c r="E38" s="19"/>
    </row>
    <row r="39" spans="1:5" ht="30" x14ac:dyDescent="0.25">
      <c r="A39" s="17">
        <f t="shared" si="0"/>
        <v>38</v>
      </c>
      <c r="B39" s="17" t="s">
        <v>38</v>
      </c>
      <c r="C39" s="17" t="s">
        <v>162</v>
      </c>
      <c r="D39" s="19" t="s">
        <v>300</v>
      </c>
      <c r="E39" s="19" t="s">
        <v>163</v>
      </c>
    </row>
    <row r="40" spans="1:5" x14ac:dyDescent="0.25">
      <c r="A40" s="17">
        <f t="shared" si="0"/>
        <v>39</v>
      </c>
      <c r="B40" s="17" t="s">
        <v>38</v>
      </c>
      <c r="C40" s="17" t="s">
        <v>164</v>
      </c>
      <c r="D40" s="19" t="s">
        <v>301</v>
      </c>
      <c r="E40" s="19"/>
    </row>
    <row r="41" spans="1:5" x14ac:dyDescent="0.25">
      <c r="A41" s="17">
        <f t="shared" si="0"/>
        <v>40</v>
      </c>
      <c r="B41" s="17" t="s">
        <v>38</v>
      </c>
      <c r="C41" s="17" t="s">
        <v>165</v>
      </c>
      <c r="D41" s="19" t="s">
        <v>302</v>
      </c>
      <c r="E41" s="19"/>
    </row>
    <row r="42" spans="1:5" x14ac:dyDescent="0.25">
      <c r="A42" s="17">
        <f t="shared" si="0"/>
        <v>41</v>
      </c>
      <c r="B42" s="17" t="s">
        <v>38</v>
      </c>
      <c r="C42" s="17" t="s">
        <v>166</v>
      </c>
      <c r="D42" s="19" t="s">
        <v>303</v>
      </c>
      <c r="E42" s="19"/>
    </row>
    <row r="43" spans="1:5" x14ac:dyDescent="0.25">
      <c r="A43" s="17">
        <f t="shared" si="0"/>
        <v>42</v>
      </c>
      <c r="B43" s="17" t="s">
        <v>38</v>
      </c>
      <c r="C43" s="17" t="s">
        <v>167</v>
      </c>
      <c r="D43" s="19" t="s">
        <v>304</v>
      </c>
      <c r="E43" s="19"/>
    </row>
    <row r="44" spans="1:5" x14ac:dyDescent="0.25">
      <c r="A44" s="17">
        <f t="shared" si="0"/>
        <v>43</v>
      </c>
      <c r="B44" s="17" t="s">
        <v>38</v>
      </c>
      <c r="C44" s="17" t="s">
        <v>168</v>
      </c>
      <c r="D44" s="19" t="s">
        <v>305</v>
      </c>
      <c r="E44" s="19"/>
    </row>
    <row r="45" spans="1:5" x14ac:dyDescent="0.25">
      <c r="A45" s="17">
        <f t="shared" si="0"/>
        <v>44</v>
      </c>
      <c r="B45" s="17" t="s">
        <v>38</v>
      </c>
      <c r="C45" s="17" t="s">
        <v>169</v>
      </c>
      <c r="D45" s="19" t="s">
        <v>306</v>
      </c>
      <c r="E45" s="19"/>
    </row>
    <row r="46" spans="1:5" x14ac:dyDescent="0.25">
      <c r="A46" s="17">
        <f t="shared" si="0"/>
        <v>45</v>
      </c>
      <c r="B46" s="17" t="s">
        <v>38</v>
      </c>
      <c r="C46" s="17" t="s">
        <v>170</v>
      </c>
      <c r="D46" s="19" t="s">
        <v>307</v>
      </c>
      <c r="E46" s="19"/>
    </row>
    <row r="47" spans="1:5" x14ac:dyDescent="0.25">
      <c r="A47" s="17">
        <f t="shared" si="0"/>
        <v>46</v>
      </c>
      <c r="B47" s="17" t="s">
        <v>38</v>
      </c>
      <c r="C47" s="17" t="s">
        <v>171</v>
      </c>
      <c r="D47" s="19" t="s">
        <v>308</v>
      </c>
      <c r="E47" s="19"/>
    </row>
    <row r="48" spans="1:5" x14ac:dyDescent="0.25">
      <c r="A48" s="17">
        <f t="shared" si="0"/>
        <v>47</v>
      </c>
      <c r="B48" s="17" t="s">
        <v>38</v>
      </c>
      <c r="C48" s="17" t="s">
        <v>172</v>
      </c>
      <c r="D48" s="19" t="s">
        <v>309</v>
      </c>
      <c r="E48" s="19"/>
    </row>
    <row r="49" spans="1:5" x14ac:dyDescent="0.25">
      <c r="A49" s="17">
        <f t="shared" si="0"/>
        <v>48</v>
      </c>
      <c r="B49" s="17" t="s">
        <v>38</v>
      </c>
      <c r="C49" s="17" t="s">
        <v>173</v>
      </c>
      <c r="D49" s="19" t="s">
        <v>310</v>
      </c>
      <c r="E49" s="19"/>
    </row>
    <row r="50" spans="1:5" x14ac:dyDescent="0.25">
      <c r="A50" s="17">
        <f t="shared" si="0"/>
        <v>49</v>
      </c>
      <c r="B50" s="17" t="s">
        <v>23</v>
      </c>
      <c r="C50" s="19" t="s">
        <v>311</v>
      </c>
      <c r="D50" s="18" t="s">
        <v>174</v>
      </c>
      <c r="E50" s="19" t="s">
        <v>1</v>
      </c>
    </row>
    <row r="51" spans="1:5" x14ac:dyDescent="0.25">
      <c r="A51" s="17">
        <f t="shared" si="0"/>
        <v>50</v>
      </c>
      <c r="B51" s="17" t="s">
        <v>23</v>
      </c>
      <c r="C51" s="19" t="s">
        <v>175</v>
      </c>
      <c r="D51" s="18" t="s">
        <v>176</v>
      </c>
      <c r="E51" s="19" t="s">
        <v>1</v>
      </c>
    </row>
    <row r="52" spans="1:5" x14ac:dyDescent="0.25">
      <c r="A52" s="17">
        <f t="shared" si="0"/>
        <v>51</v>
      </c>
      <c r="B52" s="17" t="s">
        <v>23</v>
      </c>
      <c r="C52" s="19" t="s">
        <v>177</v>
      </c>
      <c r="D52" s="18" t="s">
        <v>178</v>
      </c>
      <c r="E52" s="19" t="s">
        <v>1</v>
      </c>
    </row>
    <row r="53" spans="1:5" x14ac:dyDescent="0.25">
      <c r="A53" s="17">
        <f t="shared" si="0"/>
        <v>52</v>
      </c>
      <c r="B53" s="17" t="s">
        <v>23</v>
      </c>
      <c r="C53" s="19" t="s">
        <v>312</v>
      </c>
      <c r="D53" s="18" t="s">
        <v>157</v>
      </c>
      <c r="E53" s="19" t="s">
        <v>1</v>
      </c>
    </row>
    <row r="54" spans="1:5" x14ac:dyDescent="0.25">
      <c r="A54" s="17">
        <f t="shared" si="0"/>
        <v>53</v>
      </c>
      <c r="B54" s="17" t="s">
        <v>23</v>
      </c>
      <c r="C54" s="19" t="s">
        <v>313</v>
      </c>
      <c r="D54" s="18" t="s">
        <v>179</v>
      </c>
      <c r="E54" s="19" t="s">
        <v>1</v>
      </c>
    </row>
    <row r="55" spans="1:5" x14ac:dyDescent="0.25">
      <c r="A55" s="17">
        <f t="shared" si="0"/>
        <v>54</v>
      </c>
      <c r="B55" s="17" t="s">
        <v>23</v>
      </c>
      <c r="C55" s="32" t="s">
        <v>372</v>
      </c>
      <c r="D55" s="18" t="s">
        <v>180</v>
      </c>
      <c r="E55" s="19" t="s">
        <v>1</v>
      </c>
    </row>
    <row r="56" spans="1:5" x14ac:dyDescent="0.25">
      <c r="A56" s="17">
        <f t="shared" si="0"/>
        <v>55</v>
      </c>
      <c r="B56" s="17" t="s">
        <v>23</v>
      </c>
      <c r="C56" s="19" t="s">
        <v>314</v>
      </c>
      <c r="D56" s="19" t="s">
        <v>315</v>
      </c>
      <c r="E56" s="19"/>
    </row>
    <row r="57" spans="1:5" ht="15.75" x14ac:dyDescent="0.25">
      <c r="A57" s="17">
        <f t="shared" si="0"/>
        <v>56</v>
      </c>
      <c r="B57" s="17" t="s">
        <v>46</v>
      </c>
      <c r="C57" s="24" t="s">
        <v>181</v>
      </c>
      <c r="D57" s="19" t="s">
        <v>182</v>
      </c>
      <c r="E57" s="19"/>
    </row>
    <row r="58" spans="1:5" ht="15.75" x14ac:dyDescent="0.25">
      <c r="A58" s="17">
        <f t="shared" si="0"/>
        <v>57</v>
      </c>
      <c r="B58" s="17" t="s">
        <v>46</v>
      </c>
      <c r="C58" s="24" t="s">
        <v>183</v>
      </c>
      <c r="D58" s="19" t="s">
        <v>184</v>
      </c>
      <c r="E58" s="19"/>
    </row>
    <row r="59" spans="1:5" ht="15.75" x14ac:dyDescent="0.25">
      <c r="A59" s="17">
        <f t="shared" si="0"/>
        <v>58</v>
      </c>
      <c r="B59" s="17" t="s">
        <v>46</v>
      </c>
      <c r="C59" s="24" t="s">
        <v>185</v>
      </c>
      <c r="D59" s="19" t="s">
        <v>186</v>
      </c>
      <c r="E59" s="19"/>
    </row>
    <row r="60" spans="1:5" ht="15.75" x14ac:dyDescent="0.25">
      <c r="A60" s="17">
        <f t="shared" si="0"/>
        <v>59</v>
      </c>
      <c r="B60" s="17" t="s">
        <v>46</v>
      </c>
      <c r="C60" s="24" t="s">
        <v>187</v>
      </c>
      <c r="D60" s="19" t="s">
        <v>188</v>
      </c>
      <c r="E60" s="19"/>
    </row>
    <row r="61" spans="1:5" ht="15.75" x14ac:dyDescent="0.25">
      <c r="A61" s="17">
        <f t="shared" si="0"/>
        <v>60</v>
      </c>
      <c r="B61" s="17" t="s">
        <v>67</v>
      </c>
      <c r="C61" s="24" t="s">
        <v>189</v>
      </c>
      <c r="D61" s="19" t="s">
        <v>190</v>
      </c>
      <c r="E61" s="19"/>
    </row>
    <row r="62" spans="1:5" ht="15.75" x14ac:dyDescent="0.25">
      <c r="A62" s="17">
        <f t="shared" si="0"/>
        <v>61</v>
      </c>
      <c r="B62" s="17" t="s">
        <v>67</v>
      </c>
      <c r="C62" s="24" t="s">
        <v>148</v>
      </c>
      <c r="D62" s="19" t="s">
        <v>191</v>
      </c>
      <c r="E62" s="19"/>
    </row>
    <row r="63" spans="1:5" ht="30" x14ac:dyDescent="0.25">
      <c r="A63" s="17">
        <f t="shared" si="0"/>
        <v>62</v>
      </c>
      <c r="B63" s="17" t="s">
        <v>67</v>
      </c>
      <c r="C63" s="24"/>
      <c r="D63" s="19" t="s">
        <v>192</v>
      </c>
      <c r="E63" s="19"/>
    </row>
    <row r="64" spans="1:5" ht="45" x14ac:dyDescent="0.25">
      <c r="A64" s="17">
        <f t="shared" si="0"/>
        <v>63</v>
      </c>
      <c r="B64" s="17" t="s">
        <v>69</v>
      </c>
      <c r="C64" s="24">
        <v>1</v>
      </c>
      <c r="D64" s="19" t="s">
        <v>193</v>
      </c>
      <c r="E64" s="19" t="s">
        <v>229</v>
      </c>
    </row>
    <row r="65" spans="1:5" ht="15.75" x14ac:dyDescent="0.25">
      <c r="A65" s="17">
        <f t="shared" si="0"/>
        <v>64</v>
      </c>
      <c r="B65" s="17" t="s">
        <v>69</v>
      </c>
      <c r="C65" s="24">
        <v>2</v>
      </c>
      <c r="D65" s="19" t="s">
        <v>194</v>
      </c>
      <c r="E65" s="19"/>
    </row>
    <row r="66" spans="1:5" ht="15.75" x14ac:dyDescent="0.25">
      <c r="A66" s="17">
        <f t="shared" si="0"/>
        <v>65</v>
      </c>
      <c r="B66" s="17" t="s">
        <v>69</v>
      </c>
      <c r="C66" s="24">
        <v>0</v>
      </c>
      <c r="D66" s="19" t="s">
        <v>179</v>
      </c>
      <c r="E66" s="19"/>
    </row>
    <row r="67" spans="1:5" ht="15.75" x14ac:dyDescent="0.25">
      <c r="A67" s="17">
        <f t="shared" ref="A67:A70" si="2">ROW()-1</f>
        <v>66</v>
      </c>
      <c r="B67" s="17" t="s">
        <v>69</v>
      </c>
      <c r="C67" s="24" t="s">
        <v>195</v>
      </c>
      <c r="D67" s="19" t="s">
        <v>180</v>
      </c>
      <c r="E67" s="19"/>
    </row>
    <row r="68" spans="1:5" ht="30" x14ac:dyDescent="0.25">
      <c r="A68" s="17">
        <f t="shared" si="2"/>
        <v>67</v>
      </c>
      <c r="B68" s="17" t="s">
        <v>230</v>
      </c>
      <c r="C68" s="17">
        <v>1</v>
      </c>
      <c r="D68" s="19" t="s">
        <v>231</v>
      </c>
      <c r="E68" s="19" t="s">
        <v>232</v>
      </c>
    </row>
    <row r="69" spans="1:5" x14ac:dyDescent="0.25">
      <c r="A69" s="17">
        <f t="shared" si="2"/>
        <v>68</v>
      </c>
      <c r="B69" s="17" t="s">
        <v>68</v>
      </c>
      <c r="C69" s="17" t="s">
        <v>316</v>
      </c>
      <c r="D69" s="19" t="s">
        <v>317</v>
      </c>
      <c r="E69" s="19"/>
    </row>
    <row r="70" spans="1:5" x14ac:dyDescent="0.25">
      <c r="A70" s="17">
        <f t="shared" si="2"/>
        <v>69</v>
      </c>
      <c r="B70" s="17" t="s">
        <v>68</v>
      </c>
      <c r="C70" s="17" t="s">
        <v>318</v>
      </c>
      <c r="D70" s="19" t="s">
        <v>319</v>
      </c>
      <c r="E70" s="19"/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9BD19-2582-4BB1-B9EC-AEFCF201B0A8}">
  <dimension ref="A1:C24"/>
  <sheetViews>
    <sheetView topLeftCell="A7" workbookViewId="0">
      <selection activeCell="B14" sqref="B14"/>
    </sheetView>
  </sheetViews>
  <sheetFormatPr defaultRowHeight="15.75" x14ac:dyDescent="0.25"/>
  <cols>
    <col min="1" max="1" width="51" style="36" bestFit="1" customWidth="1"/>
    <col min="2" max="2" width="79.5703125" style="36" customWidth="1"/>
    <col min="3" max="3" width="88.28515625" style="48" customWidth="1"/>
    <col min="4" max="16384" width="9.140625" style="36"/>
  </cols>
  <sheetData>
    <row r="1" spans="1:3" x14ac:dyDescent="0.25">
      <c r="A1" s="33" t="s">
        <v>259</v>
      </c>
      <c r="B1" s="34" t="s">
        <v>260</v>
      </c>
      <c r="C1" s="35" t="s">
        <v>261</v>
      </c>
    </row>
    <row r="2" spans="1:3" x14ac:dyDescent="0.25">
      <c r="A2" s="37" t="s">
        <v>262</v>
      </c>
      <c r="B2" s="38" t="s">
        <v>263</v>
      </c>
      <c r="C2" s="38" t="s">
        <v>264</v>
      </c>
    </row>
    <row r="3" spans="1:3" x14ac:dyDescent="0.25">
      <c r="A3" s="39" t="s">
        <v>265</v>
      </c>
      <c r="B3" s="40" t="s">
        <v>374</v>
      </c>
      <c r="C3" s="40" t="s">
        <v>374</v>
      </c>
    </row>
    <row r="4" spans="1:3" x14ac:dyDescent="0.25">
      <c r="A4" s="41" t="s">
        <v>266</v>
      </c>
      <c r="B4" s="40" t="s">
        <v>267</v>
      </c>
      <c r="C4" s="40" t="s">
        <v>267</v>
      </c>
    </row>
    <row r="5" spans="1:3" x14ac:dyDescent="0.25">
      <c r="A5" s="41" t="s">
        <v>70</v>
      </c>
      <c r="B5" s="40">
        <v>0</v>
      </c>
      <c r="C5" s="40">
        <v>0</v>
      </c>
    </row>
    <row r="6" spans="1:3" x14ac:dyDescent="0.25">
      <c r="A6" s="41" t="s">
        <v>268</v>
      </c>
      <c r="B6" s="40" t="s">
        <v>269</v>
      </c>
      <c r="C6" s="40">
        <v>0</v>
      </c>
    </row>
    <row r="7" spans="1:3" x14ac:dyDescent="0.25">
      <c r="A7" s="41" t="s">
        <v>270</v>
      </c>
      <c r="B7" s="40" t="s">
        <v>271</v>
      </c>
      <c r="C7" s="40">
        <v>0</v>
      </c>
    </row>
    <row r="8" spans="1:3" x14ac:dyDescent="0.25">
      <c r="A8" s="41" t="s">
        <v>375</v>
      </c>
      <c r="B8" s="40" t="s">
        <v>272</v>
      </c>
      <c r="C8" s="40" t="s">
        <v>272</v>
      </c>
    </row>
    <row r="9" spans="1:3" x14ac:dyDescent="0.25">
      <c r="A9" s="42" t="s">
        <v>273</v>
      </c>
      <c r="B9" s="40" t="s">
        <v>274</v>
      </c>
      <c r="C9" s="40" t="s">
        <v>274</v>
      </c>
    </row>
    <row r="10" spans="1:3" ht="31.5" x14ac:dyDescent="0.25">
      <c r="A10" s="41" t="s">
        <v>275</v>
      </c>
      <c r="B10" s="43" t="s">
        <v>376</v>
      </c>
      <c r="C10" s="43" t="s">
        <v>376</v>
      </c>
    </row>
    <row r="11" spans="1:3" ht="31.5" x14ac:dyDescent="0.25">
      <c r="A11" s="41" t="s">
        <v>276</v>
      </c>
      <c r="B11" s="44" t="s">
        <v>377</v>
      </c>
      <c r="C11" s="44" t="s">
        <v>354</v>
      </c>
    </row>
    <row r="12" spans="1:3" ht="31.5" x14ac:dyDescent="0.25">
      <c r="A12" s="41" t="s">
        <v>383</v>
      </c>
      <c r="B12" s="44" t="s">
        <v>387</v>
      </c>
      <c r="C12" s="44" t="s">
        <v>391</v>
      </c>
    </row>
    <row r="13" spans="1:3" ht="31.5" x14ac:dyDescent="0.25">
      <c r="A13" s="41" t="s">
        <v>384</v>
      </c>
      <c r="B13" s="44" t="s">
        <v>388</v>
      </c>
      <c r="C13" s="44" t="s">
        <v>392</v>
      </c>
    </row>
    <row r="14" spans="1:3" ht="31.5" x14ac:dyDescent="0.25">
      <c r="A14" s="41" t="s">
        <v>385</v>
      </c>
      <c r="B14" s="44" t="s">
        <v>378</v>
      </c>
      <c r="C14" s="44" t="s">
        <v>390</v>
      </c>
    </row>
    <row r="15" spans="1:3" ht="31.5" x14ac:dyDescent="0.25">
      <c r="A15" s="41" t="s">
        <v>386</v>
      </c>
      <c r="B15" s="44" t="s">
        <v>389</v>
      </c>
      <c r="C15" s="44" t="s">
        <v>393</v>
      </c>
    </row>
    <row r="16" spans="1:3" ht="252" x14ac:dyDescent="0.25">
      <c r="A16" s="45" t="s">
        <v>277</v>
      </c>
      <c r="B16" s="44" t="s">
        <v>394</v>
      </c>
      <c r="C16" s="46" t="s">
        <v>98</v>
      </c>
    </row>
    <row r="17" spans="1:3" x14ac:dyDescent="0.25">
      <c r="A17" s="49" t="s">
        <v>278</v>
      </c>
      <c r="B17" s="47" t="s">
        <v>279</v>
      </c>
      <c r="C17" s="47" t="s">
        <v>280</v>
      </c>
    </row>
    <row r="18" spans="1:3" x14ac:dyDescent="0.25">
      <c r="A18" s="49"/>
      <c r="B18" s="47" t="s">
        <v>281</v>
      </c>
      <c r="C18" s="47" t="s">
        <v>282</v>
      </c>
    </row>
    <row r="19" spans="1:3" x14ac:dyDescent="0.25">
      <c r="A19" s="49"/>
      <c r="B19" s="47" t="s">
        <v>283</v>
      </c>
      <c r="C19" s="47" t="s">
        <v>284</v>
      </c>
    </row>
    <row r="20" spans="1:3" x14ac:dyDescent="0.25">
      <c r="A20" s="49"/>
      <c r="B20" s="47" t="s">
        <v>285</v>
      </c>
      <c r="C20" s="47" t="s">
        <v>286</v>
      </c>
    </row>
    <row r="21" spans="1:3" x14ac:dyDescent="0.25">
      <c r="A21" s="49" t="s">
        <v>287</v>
      </c>
      <c r="B21" s="47" t="s">
        <v>98</v>
      </c>
      <c r="C21" s="47" t="s">
        <v>288</v>
      </c>
    </row>
    <row r="22" spans="1:3" x14ac:dyDescent="0.25">
      <c r="A22" s="49"/>
      <c r="B22" s="47" t="s">
        <v>98</v>
      </c>
      <c r="C22" s="47" t="s">
        <v>289</v>
      </c>
    </row>
    <row r="23" spans="1:3" x14ac:dyDescent="0.25">
      <c r="A23" s="49"/>
      <c r="B23" s="47" t="s">
        <v>98</v>
      </c>
      <c r="C23" s="47" t="s">
        <v>290</v>
      </c>
    </row>
    <row r="24" spans="1:3" x14ac:dyDescent="0.25">
      <c r="A24" s="49"/>
      <c r="B24" s="47" t="s">
        <v>98</v>
      </c>
      <c r="C24" s="47" t="s">
        <v>291</v>
      </c>
    </row>
  </sheetData>
  <mergeCells count="2">
    <mergeCell ref="A17:A20"/>
    <mergeCell ref="A21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Trade File Format</vt:lpstr>
      <vt:lpstr>Bhavcopy file</vt:lpstr>
      <vt:lpstr>Standard Value List_latest</vt:lpstr>
      <vt:lpstr>File Nomenclature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 Surve (MSD)</dc:creator>
  <cp:lastModifiedBy>Aarti Surve (MSD)</cp:lastModifiedBy>
  <cp:lastPrinted>2023-11-24T14:55:32Z</cp:lastPrinted>
  <dcterms:created xsi:type="dcterms:W3CDTF">2015-06-05T18:17:20Z</dcterms:created>
  <dcterms:modified xsi:type="dcterms:W3CDTF">2024-05-22T11:22:53Z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2023-10-31T10:30:02Z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baa3163e-7307-4aaf-bc33-1c8716a98745</vt:lpwstr>
  </property>
  <property fmtid="{D5CDD505-2E9C-101B-9397-08002B2CF9AE}" pid="8" name="MSIP_Label_305f50f5-e953-4c63-867b-388561f41989_ContentBits">
    <vt:lpwstr>2</vt:lpwstr>
  </property>
</Properties>
</file>