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O:\SEBI MII FIle Format\Phase II\Unified Distilled File Formats\Guidance note\FINAL CLEAN COPY_v4\"/>
    </mc:Choice>
  </mc:AlternateContent>
  <xr:revisionPtr revIDLastSave="0" documentId="13_ncr:1_{AEDFEA56-928C-4706-8A20-843C252FBAA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ile Nomenclature" sheetId="4" r:id="rId1"/>
    <sheet name="Trade File Format" sheetId="1" r:id="rId2"/>
    <sheet name="Bhavcopy File Format" sheetId="5" r:id="rId3"/>
    <sheet name="Standard Value List_latest" sheetId="2" r:id="rId4"/>
  </sheets>
  <definedNames>
    <definedName name="_xlnm._FilterDatabase" localSheetId="1" hidden="1">'Trade File Format'!$A$1:$K$47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5" i="2" l="1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D22" i="2"/>
  <c r="A22" i="2"/>
  <c r="D21" i="2"/>
  <c r="A21" i="2"/>
  <c r="D20" i="2"/>
  <c r="A20" i="2"/>
  <c r="D19" i="2"/>
  <c r="A19" i="2"/>
  <c r="D18" i="2"/>
  <c r="A18" i="2"/>
  <c r="D17" i="2"/>
  <c r="A17" i="2"/>
  <c r="A16" i="2"/>
  <c r="A15" i="2"/>
  <c r="D14" i="2"/>
  <c r="A14" i="2"/>
  <c r="A13" i="2"/>
  <c r="A12" i="2"/>
  <c r="D11" i="2"/>
  <c r="A11" i="2"/>
  <c r="A10" i="2"/>
  <c r="D9" i="2"/>
  <c r="A9" i="2"/>
  <c r="D8" i="2"/>
  <c r="A8" i="2"/>
  <c r="D7" i="2"/>
  <c r="A7" i="2"/>
  <c r="A6" i="2"/>
  <c r="A5" i="2"/>
  <c r="A4" i="2"/>
  <c r="A3" i="2"/>
  <c r="A2" i="2"/>
</calcChain>
</file>

<file path=xl/sharedStrings.xml><?xml version="1.0" encoding="utf-8"?>
<sst xmlns="http://schemas.openxmlformats.org/spreadsheetml/2006/main" count="1191" uniqueCount="470">
  <si>
    <t>NSE</t>
  </si>
  <si>
    <t>CM</t>
  </si>
  <si>
    <t>Sr. No.</t>
  </si>
  <si>
    <t>UnqTradIdr</t>
  </si>
  <si>
    <t>RptdTxSts</t>
  </si>
  <si>
    <t>FinInstrmId</t>
  </si>
  <si>
    <t>TckrSymb</t>
  </si>
  <si>
    <t>SctySrs</t>
  </si>
  <si>
    <t>FinInstrmNm</t>
  </si>
  <si>
    <t>InstgUsr</t>
  </si>
  <si>
    <t>BuySellInd</t>
  </si>
  <si>
    <t>VARCHAR(9)</t>
  </si>
  <si>
    <t>TradQty</t>
  </si>
  <si>
    <t>Pric</t>
  </si>
  <si>
    <t>ClntId</t>
  </si>
  <si>
    <t>CtdnPtcptId</t>
  </si>
  <si>
    <t>Trade Date</t>
  </si>
  <si>
    <t>UpdDt</t>
  </si>
  <si>
    <t>OrdrRef</t>
  </si>
  <si>
    <t>OrdrDtTm</t>
  </si>
  <si>
    <t>CtclId</t>
  </si>
  <si>
    <t>FinInstrmTp</t>
  </si>
  <si>
    <t>MktTpandId</t>
  </si>
  <si>
    <t>Settlement Type</t>
  </si>
  <si>
    <t>SttlmTp</t>
  </si>
  <si>
    <t>Brkr</t>
  </si>
  <si>
    <t>ClrMmbId</t>
  </si>
  <si>
    <t>ClntTp</t>
  </si>
  <si>
    <t>ISIN</t>
  </si>
  <si>
    <t>SctiesSttlmTxId</t>
  </si>
  <si>
    <t>OrdrTp</t>
  </si>
  <si>
    <t>TradRegnOrgn</t>
  </si>
  <si>
    <t>Field Name in Trade file</t>
  </si>
  <si>
    <t>Segment Indicator</t>
  </si>
  <si>
    <t>Source</t>
  </si>
  <si>
    <t>Traded Exchange</t>
  </si>
  <si>
    <t>Clearing Member (CM) Identification Code</t>
  </si>
  <si>
    <t>Trading Member (TM) Identification Code</t>
  </si>
  <si>
    <t>Instrument Type</t>
  </si>
  <si>
    <t>Unique Instrument Identifier Of Trading Exchange</t>
  </si>
  <si>
    <t>Instrument ISIN</t>
  </si>
  <si>
    <t>Instrument Symbol</t>
  </si>
  <si>
    <t>Instrument Series</t>
  </si>
  <si>
    <t>Instrument Expiry Date</t>
  </si>
  <si>
    <t>Instrument Actual Expiry Date</t>
  </si>
  <si>
    <t>Instrument Strike Price</t>
  </si>
  <si>
    <t>Instrument Option Type</t>
  </si>
  <si>
    <t>Instrument Name</t>
  </si>
  <si>
    <t>Client Type</t>
  </si>
  <si>
    <t>UCC Code</t>
  </si>
  <si>
    <t>Custodial Settlement Flag</t>
  </si>
  <si>
    <t>Original CP Code</t>
  </si>
  <si>
    <t xml:space="preserve">CP Code </t>
  </si>
  <si>
    <t>Settlement no</t>
  </si>
  <si>
    <t>Buy Sell Flag</t>
  </si>
  <si>
    <t>Traded Quantity</t>
  </si>
  <si>
    <t>Market Lot Size</t>
  </si>
  <si>
    <t>Traded Price</t>
  </si>
  <si>
    <t>Trade Number</t>
  </si>
  <si>
    <t>Trade Status</t>
  </si>
  <si>
    <t>Original Trade datetime</t>
  </si>
  <si>
    <t>Trade Modification Datetime</t>
  </si>
  <si>
    <t>Order Number</t>
  </si>
  <si>
    <t>Order Datetime</t>
  </si>
  <si>
    <t>Trading Terminal UserID</t>
  </si>
  <si>
    <t>Trading Terminal CTCL/LocationID</t>
  </si>
  <si>
    <t>Trading SessionID</t>
  </si>
  <si>
    <t>Active / Passive Order Flag</t>
  </si>
  <si>
    <t>Block Deal Indictor</t>
  </si>
  <si>
    <t>Settlement cycle</t>
  </si>
  <si>
    <t>Market Type</t>
  </si>
  <si>
    <t>Remarks</t>
  </si>
  <si>
    <t>TradDt</t>
  </si>
  <si>
    <t>XpryDt</t>
  </si>
  <si>
    <t>StrkPric</t>
  </si>
  <si>
    <t>OptnTp</t>
  </si>
  <si>
    <t>NewBrdLotQty</t>
  </si>
  <si>
    <t>TradDtTm</t>
  </si>
  <si>
    <t>Varchar (5)</t>
  </si>
  <si>
    <t>Varchar(6)</t>
  </si>
  <si>
    <t>NUMERIC(10)</t>
  </si>
  <si>
    <t>varchar(2)</t>
  </si>
  <si>
    <t>Varchar(5)</t>
  </si>
  <si>
    <t>Varchar(10)</t>
  </si>
  <si>
    <t>Alphanumeric(30)</t>
  </si>
  <si>
    <t>Alphanumeric(20)</t>
  </si>
  <si>
    <t>Varchar (21)</t>
  </si>
  <si>
    <t>NUMERIC (20)</t>
  </si>
  <si>
    <t>Varchar(2)</t>
  </si>
  <si>
    <t>Varchar(1)</t>
  </si>
  <si>
    <t>Varchar(50)</t>
  </si>
  <si>
    <t>FO</t>
  </si>
  <si>
    <t>CD</t>
  </si>
  <si>
    <t>COM</t>
  </si>
  <si>
    <t>Yes</t>
  </si>
  <si>
    <t>Blank</t>
  </si>
  <si>
    <t>Values to be Populated</t>
  </si>
  <si>
    <t>refer sheet "Standard Value List_latest"</t>
  </si>
  <si>
    <t>-</t>
  </si>
  <si>
    <t>Token Number</t>
  </si>
  <si>
    <t>This field will reflect CP code at the time of trade</t>
  </si>
  <si>
    <t>This field indicated the block deal identifier
values shall be -  Y / N</t>
  </si>
  <si>
    <t>Unique client code</t>
  </si>
  <si>
    <t>Trading terminal user id</t>
  </si>
  <si>
    <t>CTCL location id having full 16 digits</t>
  </si>
  <si>
    <t>Required</t>
  </si>
  <si>
    <t>Required-Conditional</t>
  </si>
  <si>
    <t>Data Format ( if any)</t>
  </si>
  <si>
    <t xml:space="preserve">Market lot of an scrip/contract for reference purpose </t>
  </si>
  <si>
    <t>SR</t>
  </si>
  <si>
    <t>Field Description</t>
  </si>
  <si>
    <t>Standard Value</t>
  </si>
  <si>
    <t>Meaning</t>
  </si>
  <si>
    <t>Notes / Comments</t>
  </si>
  <si>
    <t>Future and Options</t>
  </si>
  <si>
    <t>Cash Market (CD/ED Earlier)</t>
  </si>
  <si>
    <t>Currency</t>
  </si>
  <si>
    <t>CO</t>
  </si>
  <si>
    <t>Commodity</t>
  </si>
  <si>
    <t>BSE</t>
  </si>
  <si>
    <t>MSE</t>
  </si>
  <si>
    <t>NCD</t>
  </si>
  <si>
    <t>NCDEX genrated the trade file</t>
  </si>
  <si>
    <t>MCX</t>
  </si>
  <si>
    <t>NCL</t>
  </si>
  <si>
    <t>BCC</t>
  </si>
  <si>
    <t>ICCL genrated the trade file</t>
  </si>
  <si>
    <t>CTC</t>
  </si>
  <si>
    <t>The trade file was generated through the Computer to Computer Link facility</t>
  </si>
  <si>
    <t>This LOV shall not be applicable for exchange</t>
  </si>
  <si>
    <t>B</t>
  </si>
  <si>
    <t>Buy</t>
  </si>
  <si>
    <t>S</t>
  </si>
  <si>
    <t>Sell</t>
  </si>
  <si>
    <t>OR</t>
  </si>
  <si>
    <t>Original Trade</t>
  </si>
  <si>
    <t>MD</t>
  </si>
  <si>
    <t>Modified Trade</t>
  </si>
  <si>
    <t>CN</t>
  </si>
  <si>
    <t>Cancelled Trade</t>
  </si>
  <si>
    <t>RJ</t>
  </si>
  <si>
    <t>CF</t>
  </si>
  <si>
    <t>C</t>
  </si>
  <si>
    <t>Client</t>
  </si>
  <si>
    <t>P</t>
  </si>
  <si>
    <t>Pro</t>
  </si>
  <si>
    <t>NR</t>
  </si>
  <si>
    <t>Normal</t>
  </si>
  <si>
    <t>OL</t>
  </si>
  <si>
    <t>Odd Lot</t>
  </si>
  <si>
    <t>RD</t>
  </si>
  <si>
    <t>RETDBT</t>
  </si>
  <si>
    <t>AU</t>
  </si>
  <si>
    <t>Auction</t>
  </si>
  <si>
    <t>STK</t>
  </si>
  <si>
    <t>this will be for CM segment</t>
  </si>
  <si>
    <t>CUR</t>
  </si>
  <si>
    <t>COF</t>
  </si>
  <si>
    <t>COO</t>
  </si>
  <si>
    <t xml:space="preserve">this is options on goods for commodity segment </t>
  </si>
  <si>
    <t>STF</t>
  </si>
  <si>
    <t>STO</t>
  </si>
  <si>
    <t>FUO</t>
  </si>
  <si>
    <t>IDF</t>
  </si>
  <si>
    <t>IDO</t>
  </si>
  <si>
    <t>CDF</t>
  </si>
  <si>
    <t>CDO</t>
  </si>
  <si>
    <t>IRF</t>
  </si>
  <si>
    <t>IRO</t>
  </si>
  <si>
    <t>IRT</t>
  </si>
  <si>
    <t>Normal T+1</t>
  </si>
  <si>
    <t>TFT1</t>
  </si>
  <si>
    <t>Trade for trade T+1</t>
  </si>
  <si>
    <t>ITP1</t>
  </si>
  <si>
    <t>ITP for SME T+1</t>
  </si>
  <si>
    <t>T+0</t>
  </si>
  <si>
    <t>Instantaneous (Atomic)</t>
  </si>
  <si>
    <t>CE</t>
  </si>
  <si>
    <t>Call European</t>
  </si>
  <si>
    <t>PE</t>
  </si>
  <si>
    <t>Put European</t>
  </si>
  <si>
    <t>CA</t>
  </si>
  <si>
    <t>PA</t>
  </si>
  <si>
    <t>Put American</t>
  </si>
  <si>
    <t>A</t>
  </si>
  <si>
    <t>Active- A</t>
  </si>
  <si>
    <t xml:space="preserve">Passive - P </t>
  </si>
  <si>
    <t>Blank - Where exchanges not capturing these values</t>
  </si>
  <si>
    <t>I</t>
  </si>
  <si>
    <t>Business Date</t>
  </si>
  <si>
    <t>For Single session value will be "1". Multiple session values can be "1", "2"…..."n"</t>
  </si>
  <si>
    <t>Dummy field 1</t>
  </si>
  <si>
    <t>Dummy field 2</t>
  </si>
  <si>
    <t>Dummy field 3</t>
  </si>
  <si>
    <t>Dummy field 4</t>
  </si>
  <si>
    <t>Varchar (10)
Format (YYYY-MM-DD)</t>
  </si>
  <si>
    <t xml:space="preserve">VarChar (12) </t>
  </si>
  <si>
    <t>Varchar(12)</t>
  </si>
  <si>
    <t>Varchar(4)</t>
  </si>
  <si>
    <t>VarChar(50)</t>
  </si>
  <si>
    <t>VarChar(11)</t>
  </si>
  <si>
    <t>VarChar(1)</t>
  </si>
  <si>
    <t>Varchar(15)</t>
  </si>
  <si>
    <t>Numeric(12)</t>
  </si>
  <si>
    <t>VarChar(5)</t>
  </si>
  <si>
    <t>Varchar(20)
ISO 8601 / IS 7900 (2007-03-01T13:00:00) (YYYY-MM-DDTHH:mm:ss)</t>
  </si>
  <si>
    <t>VARCHAR (150)</t>
  </si>
  <si>
    <t>Xchg</t>
  </si>
  <si>
    <t>Format (YYYY-MM-DD)</t>
  </si>
  <si>
    <t>it will be date when the session has started</t>
  </si>
  <si>
    <t>ISO 8601 / IS 7900 (2007-03-01T13:00:00) (YYYY-MM-DDTHH:mm:ss)</t>
  </si>
  <si>
    <t>currently the values shall be blank</t>
  </si>
  <si>
    <t>will be blank in Exchange trade file.</t>
  </si>
  <si>
    <t>Actual traded quantity
No padding of values</t>
  </si>
  <si>
    <t>Details</t>
  </si>
  <si>
    <t>File Name</t>
  </si>
  <si>
    <t>Trade</t>
  </si>
  <si>
    <t>Code of the entity</t>
  </si>
  <si>
    <t>Segment</t>
  </si>
  <si>
    <t>Type of member</t>
  </si>
  <si>
    <t>TM/CM</t>
  </si>
  <si>
    <t>Member code</t>
  </si>
  <si>
    <t>&lt;&lt;member_code&gt;&gt;</t>
  </si>
  <si>
    <t>YYYYMMDD</t>
  </si>
  <si>
    <t>Variable for eg.Provisional / Final Flag</t>
  </si>
  <si>
    <t>P/F</t>
  </si>
  <si>
    <t>File generation Time</t>
  </si>
  <si>
    <t>File Nomenclature</t>
  </si>
  <si>
    <t xml:space="preserve">In case if the file Is to huge and splitted </t>
  </si>
  <si>
    <t>Path where the file will be downloaded on Extranet</t>
  </si>
  <si>
    <t>CM = /Onlinebackup/Success/RemoteSuccess</t>
  </si>
  <si>
    <t>FO = /faoftp/Onlinebackup/Success/RemoteSuccess</t>
  </si>
  <si>
    <t>CD = /cdsftp/Onlinebackup/Success/RemoteSuccess</t>
  </si>
  <si>
    <t>CO = /comtftp/Onlinebackup/Success/RemoteSuccess</t>
  </si>
  <si>
    <t>Path where the file will be downloaded on Website</t>
  </si>
  <si>
    <t>Final DATA type agreed_Exchange _CC</t>
  </si>
  <si>
    <t>Varchar (10)</t>
  </si>
  <si>
    <t>Understanding is that this field shall contain:
1)	modified time if trade modified or
2)	original time if trade not modified</t>
  </si>
  <si>
    <t>For Commodity</t>
  </si>
  <si>
    <t>MCXCCL</t>
  </si>
  <si>
    <t>Stock</t>
  </si>
  <si>
    <t>Futures Commodity</t>
  </si>
  <si>
    <t>Options Commodity</t>
  </si>
  <si>
    <t>Futures Stock</t>
  </si>
  <si>
    <t>Options Stock</t>
  </si>
  <si>
    <t>Options on Futures</t>
  </si>
  <si>
    <t>Index Futures</t>
  </si>
  <si>
    <t xml:space="preserve">Index Options </t>
  </si>
  <si>
    <t>Futures Currency</t>
  </si>
  <si>
    <t>Options Currency</t>
  </si>
  <si>
    <t>Interest Rate Futures</t>
  </si>
  <si>
    <t>Interest Rate Options</t>
  </si>
  <si>
    <t>Interest Rate T-bill</t>
  </si>
  <si>
    <t>NORMAL1</t>
  </si>
  <si>
    <t>AUCTION1</t>
  </si>
  <si>
    <t>NORMAL0</t>
  </si>
  <si>
    <t>FOPHY</t>
  </si>
  <si>
    <t>F&amp;O Physical</t>
  </si>
  <si>
    <t>Y</t>
  </si>
  <si>
    <t>For Block deal</t>
  </si>
  <si>
    <t>N</t>
  </si>
  <si>
    <t>Other than Block deal</t>
  </si>
  <si>
    <t>Instrument Original Expiry Date is the expiry date of the contract when it was started.</t>
  </si>
  <si>
    <t xml:space="preserve">Values shall be same as field number 13 . Only when there is a change in expiry date , the revised expiry date shall be populated.
Instrument Actual Expiry Date is the modified date, if changed during the life of the contract, else the original expiry date.
</t>
  </si>
  <si>
    <t xml:space="preserve">Where Exchanges are having only 1 session , values by default shall be populated as 1
refer std value list for lovs
When there are multiple session with market closure s then values should be according to the number of session held, applicable for all segments   </t>
  </si>
  <si>
    <t>Required / Optional</t>
  </si>
  <si>
    <t>NSE Clearing genrated the trade file</t>
  </si>
  <si>
    <t>NCCL</t>
  </si>
  <si>
    <t>NCDEX CCL genrated the trade file</t>
  </si>
  <si>
    <t>ICCL</t>
  </si>
  <si>
    <t>ISO Tags</t>
  </si>
  <si>
    <t>BizDt</t>
  </si>
  <si>
    <t>Sgmt</t>
  </si>
  <si>
    <t>Src</t>
  </si>
  <si>
    <t>FininstrmActlXpryDt</t>
  </si>
  <si>
    <t>FullyExctdConfSnt</t>
  </si>
  <si>
    <t>OrgnlCtdnPtcptId</t>
  </si>
  <si>
    <t>BlckDealInd</t>
  </si>
  <si>
    <t>SttlmCycl</t>
  </si>
  <si>
    <t>Rmks</t>
  </si>
  <si>
    <t>Max Value can be (9999999999999999999.999999)
Sample values :
For FO = 19500.25/20000.00
For COM = 19500.25
For CD = 25.8050</t>
  </si>
  <si>
    <t>NUMERIC(25,6)
Max Value can be (9999999999999999999.999999)
Sample values :
For FO = 19500.25/20000.00
For COM = 19500.25
For CD = 25.8050</t>
  </si>
  <si>
    <t>Max values populated as 19 numeric digits before decimal and 6 numeric digits after decimal.
Values to be populated as per sample values provided
For CM/SLB, FO &amp; COM precision will be 2 decimal
For CD precision will be 4 decimal</t>
  </si>
  <si>
    <t>currently no NSE instrument is mapped to this standrd value list.
In future if this LOV has to be populated , separate business logic shall be provided</t>
  </si>
  <si>
    <t>To supply remarks or comments
currently it will be blank.</t>
  </si>
  <si>
    <t>ATOMIC</t>
  </si>
  <si>
    <t>refer sheet "Standard Value List_latest"
 illustration:
Buy order of client from TM 12345 initiated at 10:00 am for symbol XXX qty 1 and price100
Sell order of client from TM 99999 initiated at 10:05 am for symbol XXX qty 1 and price MKT
Thn if the trade happens when the sell order is initiated in the above case , then in the trade report for 12345 , this field shall be populated by value "P"  for this trade and for TM 99999 for this trade it shall be value "A".</t>
  </si>
  <si>
    <t>BSE / NSE / MSE / NCD / MCX / NCL / BCC /MCXCCL etc</t>
  </si>
  <si>
    <t>Date</t>
  </si>
  <si>
    <t>In case of Final File indicator :0000
In case of provisional file : hhmm ( currently not applicable)</t>
  </si>
  <si>
    <t>Trade_&lt;code of the entity&gt;_&lt;segment code&gt;_&lt;market type&gt;_&lt;TMorCM&gt;_&lt;member_code&gt;_YYYYMMDD_&lt;Flag&gt;_&lt;hhmm&gt;.csv.gz</t>
  </si>
  <si>
    <t>Trade_NSE_CD_0_TM_&lt;&lt;member_code&gt;&gt;_20230601_P_0000.csv.gz
Trade_NSE_CD_0_TM_&lt;&lt;member_code&gt;&gt;_20230601_F_0000.csv.gz</t>
  </si>
  <si>
    <t>Rsvd1</t>
  </si>
  <si>
    <t>Rsvd2</t>
  </si>
  <si>
    <t>Rsvd3</t>
  </si>
  <si>
    <t>Rsvd4</t>
  </si>
  <si>
    <t>Sample File Name - CM</t>
  </si>
  <si>
    <t>Sample File Name - FO</t>
  </si>
  <si>
    <t>Sample File Name - CD</t>
  </si>
  <si>
    <t>Sample File Name - CO</t>
  </si>
  <si>
    <t>Trade_NSE_CM_0_TM_&lt;&lt;member_code&gt;&gt;_20230601_P_0000.csv.gz
Trade_NSE_CM_0_TM_&lt;&lt;member_code&gt;&gt;_20230601_F_0000.csv.gz</t>
  </si>
  <si>
    <t>Trade_NSE_FO_0_TM_&lt;&lt;member_code&gt;&gt;_20230601_P_0000.csv.gz
Trade_NSE_FO_0_TM_&lt;&lt;member_code&gt;&gt;_20230601_F_0000.csv.gz</t>
  </si>
  <si>
    <t>Trade_NSE_CO_0_TM_&lt;&lt;member_code&gt;&gt;_20230601_P_0000.csv.gz
Trade_NSE_CO_0_TM_&lt;&lt;member_code&gt;&gt;_20230601_F_0000.csv.gz</t>
  </si>
  <si>
    <t>F</t>
  </si>
  <si>
    <t>In case of Final File indicator :0000</t>
  </si>
  <si>
    <t>For UDIFF Trade File for T+0 settled trades for CM segment ONLY</t>
  </si>
  <si>
    <r>
      <t xml:space="preserve">The filename shall be appended with P1,P2…Pn after the timestamp and the final file shall have the name "P0"
Sample Splitted  Provisional file name :
Trade_NSE_CD_0_TM_&lt;&lt;member_code&gt;&gt;_20230601_P_0000_P1.csv.gz
Trade_NSE_CD_0_TM_&lt;&lt;member_code&gt;&gt;_20230601_P_0000_P2.csv.gz
Trade_NSE_CD_0_TM_&lt;&lt;member_code&gt;&gt;_20230601_P_0000_P0.csv.gz
Sample Splitted Final file name :
Trade_NSE_CD_0_TM_&lt;&lt;member_code&gt;&gt;_20230601_F_0000_P1.csv.gz
Trade_NSE_CD_0_TM_&lt;&lt;member_code&gt;&gt;_20230601_F_0000_P2.csv.gz
Trade_NSE_CD_0_TM_&lt;&lt;member_code&gt;&gt;_20230601_F_0000_P0.csv.gz
Sample Trigger File Name ( incase if the records are more than 1 crore) :
Trade_NSE_CD_0_TM_&lt;member_code&gt;_20230601_F_0000.txt
</t>
    </r>
    <r>
      <rPr>
        <i/>
        <sz val="12"/>
        <rFont val="Calibri"/>
        <family val="2"/>
        <scheme val="minor"/>
      </rPr>
      <t>Note: The trigger file shall contain name of each split files.</t>
    </r>
  </si>
  <si>
    <t>T0</t>
  </si>
  <si>
    <r>
      <t>Trade_NSE_CM_</t>
    </r>
    <r>
      <rPr>
        <b/>
        <sz val="12"/>
        <color rgb="FF000000"/>
        <rFont val="Calibri"/>
        <family val="2"/>
      </rPr>
      <t>T0</t>
    </r>
    <r>
      <rPr>
        <sz val="12"/>
        <color rgb="FF000000"/>
        <rFont val="Calibri"/>
        <family val="2"/>
      </rPr>
      <t>_TM_&lt;&lt;member_code&gt;&gt;_20230601_</t>
    </r>
    <r>
      <rPr>
        <b/>
        <sz val="12"/>
        <color rgb="FF000000"/>
        <rFont val="Calibri"/>
        <family val="2"/>
      </rPr>
      <t>F</t>
    </r>
    <r>
      <rPr>
        <sz val="12"/>
        <color rgb="FF000000"/>
        <rFont val="Calibri"/>
        <family val="2"/>
      </rPr>
      <t>_0000.csv.gz</t>
    </r>
  </si>
  <si>
    <r>
      <t xml:space="preserve">The filename shall be appended with P1,P2…Pn after the timestamp and the final file shall have the name "P0"
Sample Splitted Final file name :
Trade_NSE_CM_T0_TM_&lt;&lt;member_code&gt;&gt;_20230601_F_0000_P1.csv.gz
Trade_NSE_CM_T0_TM_&lt;&lt;member_code&gt;&gt;_20230601_F_0000_P2.csv.gz
Trade_NSE_CM_T0_TM_&lt;&lt;member_code&gt;&gt;_20230601_F_0000_P0.csv.gz
Sample Trigger File Name ( incase if the records are more than 1 crore) :
Trade_NSE_CM_T0_TM_&lt;member_code&gt;_20230601_F_0000.txt
</t>
    </r>
    <r>
      <rPr>
        <i/>
        <sz val="12"/>
        <color rgb="FF000000"/>
        <rFont val="Calibri"/>
        <family val="2"/>
      </rPr>
      <t>Note: The trigger file shall contain name of each split files.</t>
    </r>
  </si>
  <si>
    <t xml:space="preserve">For Existing UDIFF Trade File </t>
  </si>
  <si>
    <t>Rejected Trade</t>
  </si>
  <si>
    <t>Confirm by custodian</t>
  </si>
  <si>
    <t>SLB</t>
  </si>
  <si>
    <t>Securities Lending/SLB Segment</t>
  </si>
  <si>
    <t>Trading Session ID</t>
  </si>
  <si>
    <t>0, 1, 2 etc</t>
  </si>
  <si>
    <t>1 for single session and so on</t>
  </si>
  <si>
    <t>Obligation Status</t>
  </si>
  <si>
    <t>CP trade or INST obligations allocated to CP and Confirmed by Custodian</t>
  </si>
  <si>
    <t>CP trade or INST obligations allocated to CP and not Confirmed by Custodian</t>
  </si>
  <si>
    <t>Settlement Cycle</t>
  </si>
  <si>
    <t>0 or 1 or 2 or I and so on</t>
  </si>
  <si>
    <t>0 for T+0 settlement, 1 for T+1 settlement and so on</t>
  </si>
  <si>
    <t>Level</t>
  </si>
  <si>
    <t>Portfolio</t>
  </si>
  <si>
    <t>U</t>
  </si>
  <si>
    <t>Underlying</t>
  </si>
  <si>
    <t>Contract</t>
  </si>
  <si>
    <t>M</t>
  </si>
  <si>
    <t>Clearing member</t>
  </si>
  <si>
    <t>Penalty Type</t>
  </si>
  <si>
    <t>CMRPEAK</t>
  </si>
  <si>
    <t xml:space="preserve">Peak Reporting Shortfall </t>
  </si>
  <si>
    <t>CMREOD</t>
  </si>
  <si>
    <t>EOD reporting shortfall</t>
  </si>
  <si>
    <t>SHRTALLOC</t>
  </si>
  <si>
    <t xml:space="preserve">Short Allocation </t>
  </si>
  <si>
    <t>SLBRLAUC</t>
  </si>
  <si>
    <t>SLB Reverse leg Auction</t>
  </si>
  <si>
    <t>Record type</t>
  </si>
  <si>
    <t>10, 20, 30, 40, 50 and so on</t>
  </si>
  <si>
    <t>for STT, SD reports</t>
  </si>
  <si>
    <t>Transaction Indicator</t>
  </si>
  <si>
    <t>DEL</t>
  </si>
  <si>
    <t xml:space="preserve"> Net Delivery obligation of clearing member</t>
  </si>
  <si>
    <t>REC</t>
  </si>
  <si>
    <t xml:space="preserve"> Net Receipt Obligation of clearing member</t>
  </si>
  <si>
    <t>PIN</t>
  </si>
  <si>
    <t xml:space="preserve">  Regular pay-in transaction from clearing member</t>
  </si>
  <si>
    <t>POT</t>
  </si>
  <si>
    <t xml:space="preserve"> Regular pay-out transaction to clearing member</t>
  </si>
  <si>
    <t>DPC</t>
  </si>
  <si>
    <t xml:space="preserve"> Direct pay-out to clients with UCC</t>
  </si>
  <si>
    <t>CPD</t>
  </si>
  <si>
    <t xml:space="preserve"> Direct pay out to clients without UCC</t>
  </si>
  <si>
    <t>EXC</t>
  </si>
  <si>
    <t xml:space="preserve"> excess/reverse transaction to clearing member</t>
  </si>
  <si>
    <t>AUC</t>
  </si>
  <si>
    <t xml:space="preserve"> Shortages sent to Auction</t>
  </si>
  <si>
    <t>CLO</t>
  </si>
  <si>
    <t xml:space="preserve"> Shortages directly Closed -out</t>
  </si>
  <si>
    <t>EPI</t>
  </si>
  <si>
    <t xml:space="preserve"> Early pay in by client or member</t>
  </si>
  <si>
    <t>EPR</t>
  </si>
  <si>
    <t xml:space="preserve"> EPI reversal to client or member</t>
  </si>
  <si>
    <t>Transaction Type</t>
  </si>
  <si>
    <t xml:space="preserve"> Delivery/payment from member/ client to CC</t>
  </si>
  <si>
    <t>O</t>
  </si>
  <si>
    <t xml:space="preserve"> Delivery/payment Paid from CC to to member/ client</t>
  </si>
  <si>
    <t>Call American</t>
  </si>
  <si>
    <t>Custodial Settlement Flag/ Clearing member Confirmation status</t>
  </si>
  <si>
    <t>For confirmed CP trades</t>
  </si>
  <si>
    <t>For CP trades pending for confirmation / Non-CP trades</t>
  </si>
  <si>
    <r>
      <t>CM/FO/CD/CO/</t>
    </r>
    <r>
      <rPr>
        <b/>
        <sz val="12"/>
        <color rgb="FFFF0000"/>
        <rFont val="Calibri"/>
        <family val="2"/>
        <scheme val="minor"/>
      </rPr>
      <t>EG</t>
    </r>
  </si>
  <si>
    <t>Sample File Name - EG</t>
  </si>
  <si>
    <t>Trade_NSE_EG_0_TM_&lt;&lt;member_code&gt;&gt;_20230601_P_0000.csv.gz
Trade_NSE_EG_0_TM_&lt;&lt;member_code&gt;&gt;_20230601_F_0000.csv.gz</t>
  </si>
  <si>
    <r>
      <t>EG =</t>
    </r>
    <r>
      <rPr>
        <b/>
        <sz val="12"/>
        <color rgb="FFFF0000"/>
        <rFont val="Calibri"/>
        <family val="2"/>
        <scheme val="minor"/>
      </rPr>
      <t>/egftp/Onlinebackup/Success/RemoteSuccess</t>
    </r>
  </si>
  <si>
    <t>Detail of File format</t>
  </si>
  <si>
    <t>refer sheet "Trade File Format"  and "Standard Value List_latest"</t>
  </si>
  <si>
    <t>Standard Time (Hours)</t>
  </si>
  <si>
    <t>01:00 hrs</t>
  </si>
  <si>
    <t>EGR</t>
  </si>
  <si>
    <r>
      <t>for CM/</t>
    </r>
    <r>
      <rPr>
        <b/>
        <sz val="14"/>
        <color rgb="FFFF0000"/>
        <rFont val="Times New Roman"/>
        <family val="1"/>
      </rPr>
      <t>EGR</t>
    </r>
    <r>
      <rPr>
        <sz val="14"/>
        <rFont val="Times New Roman"/>
        <family val="1"/>
      </rPr>
      <t xml:space="preserve"> : it is security Name (The current values which are populated in this ISO tag field in current MII file i.e name of company / instrument name)
For FO/CD/COM :
-  it is the contract descriptor/contract name /instrument name 
</t>
    </r>
  </si>
  <si>
    <r>
      <t xml:space="preserve"> When CP confirmation is approved then values should be "Y". If rejected then "N"
-It will be blank for :
1) non CP trades for segment FO, CD and COM
2) for all trades in CM and </t>
    </r>
    <r>
      <rPr>
        <sz val="14"/>
        <color rgb="FFFF0000"/>
        <rFont val="Times New Roman"/>
        <family val="1"/>
      </rPr>
      <t>EGR</t>
    </r>
    <r>
      <rPr>
        <sz val="14"/>
        <rFont val="Times New Roman"/>
        <family val="1"/>
      </rPr>
      <t xml:space="preserve"> segment</t>
    </r>
  </si>
  <si>
    <r>
      <t>NUMERIC(25,6)
Max Value can be (9999999999999999999.999999)
Sample values :
For CM/SLB</t>
    </r>
    <r>
      <rPr>
        <b/>
        <sz val="14"/>
        <color rgb="FFFF0000"/>
        <rFont val="Times New Roman"/>
        <family val="1"/>
      </rPr>
      <t>/EGR</t>
    </r>
    <r>
      <rPr>
        <sz val="14"/>
        <rFont val="Times New Roman"/>
        <family val="1"/>
      </rPr>
      <t xml:space="preserve"> = 19500.00/1500.25
For FO = 19500.25/20000.00
For COM = 19500.25
For CD = 25.8025</t>
    </r>
  </si>
  <si>
    <r>
      <t>Max Value can be (9999999999999999999.999999)
Sample values :
For CM/SLB</t>
    </r>
    <r>
      <rPr>
        <sz val="14"/>
        <color rgb="FFFF0000"/>
        <rFont val="Times New Roman"/>
        <family val="1"/>
      </rPr>
      <t>/EGR</t>
    </r>
    <r>
      <rPr>
        <sz val="14"/>
        <rFont val="Times New Roman"/>
        <family val="1"/>
      </rPr>
      <t xml:space="preserve"> = 19500.00/1500.25
For FO = 19500.25/20000.00
For COM = 19500.25
For CD = 25.8025</t>
    </r>
  </si>
  <si>
    <r>
      <t>Max values populated as 19 numeric digits before decimal and 6 numeric digits after decimal.
Values to be populated as per sample values provided
For CM/SLB</t>
    </r>
    <r>
      <rPr>
        <sz val="14"/>
        <color rgb="FFFF0000"/>
        <rFont val="Times New Roman"/>
        <family val="1"/>
      </rPr>
      <t>/EGR</t>
    </r>
    <r>
      <rPr>
        <sz val="14"/>
        <rFont val="Times New Roman"/>
        <family val="1"/>
      </rPr>
      <t>, FO &amp; COM precision will be 2 decimal
For CD precision will be 4 decimal</t>
    </r>
  </si>
  <si>
    <t>EG</t>
  </si>
  <si>
    <t>Electronic Gold Receipts</t>
  </si>
  <si>
    <t>CM, FO, CD, COM, SLB,EGR</t>
  </si>
  <si>
    <t>not applicable for CM/EGR trade files for Exchanges</t>
  </si>
  <si>
    <t>this will be for EGR segment</t>
  </si>
  <si>
    <t>CM/EGR</t>
  </si>
  <si>
    <t>For UDIFF BhavCopy File</t>
  </si>
  <si>
    <t>BhavCopy</t>
  </si>
  <si>
    <t>CM/FO/CD/CO</t>
  </si>
  <si>
    <t>BhavCopy_&lt;code of the entity&gt;_&lt;segment code&gt;_0_0_0_YYYYMMDD_&lt;Flag&gt;_&lt;hhmm&gt;.csv.gz</t>
  </si>
  <si>
    <t>BhavCopy_NSE_CM_0_0_0_20230601_P_0000.csv.gz
BhavCopy_NSE_CM_0_0_0_20230601_F_0000.csv.gz</t>
  </si>
  <si>
    <t>BhavCopy_NSE_FO_0_0_0_20230601_P_0000.csv.gz
BhavCopy_NSE_FO_0_0_0_20230601_F_0000.csv.gz</t>
  </si>
  <si>
    <t>BhavCopy_NSE_CD_0_0_0_20230601_P_0000.csv.gz
BhavCopy_NSE_CD_0_0_0_20230601_F_0000.csv.gz</t>
  </si>
  <si>
    <t>BhavCopy_NSE_CO_0_0_0_20230601_P_0000.csv.gz
BhavCopy_NSE_CO_0_0_0_20230601_F_0000.csv.gz</t>
  </si>
  <si>
    <t>CM = /common/bhavcopy</t>
  </si>
  <si>
    <t>FO = /faoftp/faocommon/Bhavcopy</t>
  </si>
  <si>
    <t>CD = /cdsftp/cdscommon/Bhavcopy</t>
  </si>
  <si>
    <t>CO = /comtftp/comtcommon/Bhavcopy</t>
  </si>
  <si>
    <t>CM = https://www.nseindia.com/all-reports</t>
  </si>
  <si>
    <t>FO = https://www.nseindia.com/all-reports-derivatives</t>
  </si>
  <si>
    <t>CD = https://www.nseindia.com/all-reports-derivatives</t>
  </si>
  <si>
    <t>CO = https://www.nseindia.com/all-reports-derivatives</t>
  </si>
  <si>
    <t>Field Name in Bhavcopy file</t>
  </si>
  <si>
    <t>ISIN of the security</t>
  </si>
  <si>
    <t>Instrument Symbol or Scrip Code</t>
  </si>
  <si>
    <t>Data for all symbols or scrips which were eligible for trading for the trade day should be populated</t>
  </si>
  <si>
    <t>Instrument Original Expiry Date</t>
  </si>
  <si>
    <t>Values shall be same as field number 13 . Only when there is a change in expiry date , the revised expiry date shall be populated.
Instrument Actual Expiry Date is the modified date, if changed during the life of the contract, else the original expiry date.</t>
  </si>
  <si>
    <t xml:space="preserve">
Max Value can be (9999999999999999999.999999)
Sample values :
For FO = 19500.25/20000.00
For COM = 19500.25
For CD = 25.8050</t>
  </si>
  <si>
    <t xml:space="preserve">for CM : it is security Name (The current values which are populated in this ISO tag field in current MII file i.e name of company / instrument name)
For FO/CD/COM :
-  it is the contract descriptor/contract name /instrument name 
</t>
  </si>
  <si>
    <t>Open</t>
  </si>
  <si>
    <t>NUMERIC(25,6)
Max Value can be (9999999999999999999.999999)
Sample values :
For CM/SLB = 19500.00/1500.25
For FO = 19500.25/20000.00
For COM = 19500.25
For CD = 25.8025</t>
  </si>
  <si>
    <t>OpnPric</t>
  </si>
  <si>
    <t xml:space="preserve">
Max Value can be (9999999999999999999.999999)
Sample values :
For CM/SLB = 19500.00/1500.25
For FO = 19500.25/20000.00
For COM = 19500.25
For CD = 25.8025</t>
  </si>
  <si>
    <t>Opening Price
Max values populated as 19 numeric digits before decimal and 6 numeric digits after decimal.
Values to be populated as per sample values provided
For CM/SLB, FO &amp; COM precision will be 2 decimal
For CD precision will be 4 decimal</t>
  </si>
  <si>
    <t>High</t>
  </si>
  <si>
    <t>HghPric</t>
  </si>
  <si>
    <t>High Price for the Day
Max values populated as 19 numeric digits before decimal and 6 numeric digits after decimal.
Values to be populated as per sample values provided
For CM/SLB, FO &amp; COM precision will be 2 decimal
For CD precision will be 4 decimal</t>
  </si>
  <si>
    <t>Low</t>
  </si>
  <si>
    <t>LwPric</t>
  </si>
  <si>
    <t>Low Price for the Day
Max values populated as 19 numeric digits before decimal and 6 numeric digits after decimal.
Values to be populated as per sample values provided
For CM/SLB, FO &amp; COM precision will be 2 decimal
For CD precision will be 4 decimal</t>
  </si>
  <si>
    <t>Close</t>
  </si>
  <si>
    <t>ClsPric</t>
  </si>
  <si>
    <t>Closing Price for the Day
Max values populated as 19 numeric digits before decimal and 6 numeric digits after decimal.
Values to be populated as per sample values provided
For CM/SLB, FO &amp; COM precision will be 2 decimal
For CD precision will be 4 decimal</t>
  </si>
  <si>
    <t>LTP</t>
  </si>
  <si>
    <t>LastPric</t>
  </si>
  <si>
    <t>Last Traded Price
Max values populated as 19 numeric digits before decimal and 6 numeric digits after decimal.
Values to be populated as per sample values provided
For CM/SLB, FO &amp; COM precision will be 2 decimal
For CD precision will be 4 decimal</t>
  </si>
  <si>
    <t>Previous Close</t>
  </si>
  <si>
    <t>PrvsClsgPric</t>
  </si>
  <si>
    <t>Previous Day's Closing Price
Max values populated as 19 numeric digits before decimal and 6 numeric digits after decimal.
Values to be populated as per sample values provided
For CM/SLB, FO &amp; COM precision will be 2 decimal
For CD precision will be 4 decimal</t>
  </si>
  <si>
    <t xml:space="preserve">Underlying Asset price </t>
  </si>
  <si>
    <t>UndrlygPric</t>
  </si>
  <si>
    <t>Settlement Price</t>
  </si>
  <si>
    <t>SttlmPric</t>
  </si>
  <si>
    <t>Max values populated as 19 numeric digits before decimal and 6 numeric digits after decimal.
Values to be populated as per sample values provided.
For CM/SLB, FO &amp; COM precision will be 2 decimal
For CD precision will be 4 decimal</t>
  </si>
  <si>
    <t>Open Interest</t>
  </si>
  <si>
    <t xml:space="preserve">Numeric(25)
Max Value can be (9999999999999999999999999)
Sample values
20000 /25167
</t>
  </si>
  <si>
    <t>OpnIntrst</t>
  </si>
  <si>
    <t>Max Value can be (9999999999999999999999999)
Sample values
20000 /25167</t>
  </si>
  <si>
    <t>Values to be populated as per sample values provided</t>
  </si>
  <si>
    <t>Change in Open Interest</t>
  </si>
  <si>
    <t xml:space="preserve">Numeric(25)
Max Value can be (9999999999999999999999999)
Sample values
20000 /25167
-10000
</t>
  </si>
  <si>
    <t>ChngInOpnIntrst</t>
  </si>
  <si>
    <t>Max Value can be (9999999999999999999999999)
Sample values
20000 /25167
-10000</t>
  </si>
  <si>
    <t>Values to be populated as per sample values provided.</t>
  </si>
  <si>
    <t>Total Traded Qty</t>
  </si>
  <si>
    <t>Numeric(25)</t>
  </si>
  <si>
    <t>TtlTradgVol</t>
  </si>
  <si>
    <t>Max values can be 9999999999999999999999999</t>
  </si>
  <si>
    <t>Total Traded Value</t>
  </si>
  <si>
    <t>NUMERIC(25,6)
Max Value can be (9999999999999999999.999999)
Sample values :
For CM/SLB = 19500.00/1500.25
For FO = 19500.25/20000.00
For COM = 19500.25
For CD = 25000.80</t>
  </si>
  <si>
    <t>TtlTrfVal</t>
  </si>
  <si>
    <t xml:space="preserve">
Max Value can be (9999999999999999999.999999)
Sample values :
For CM/SLB = 19500.00/1500.25
For FO = 19500.25/20000.00
For COM = 19500.25
For CD = 25000.80</t>
  </si>
  <si>
    <t>Max values populated as 19 numeric digits before decimal and 6 numeric digits after decimal.
Values to be populated as per sample values provided
For CM/SLB, FO, CD &amp; COM precision will be 2 decimal</t>
  </si>
  <si>
    <t>Total Number of Trades</t>
  </si>
  <si>
    <t>TtlNbOfTxsExctd</t>
  </si>
  <si>
    <t>Session Id</t>
  </si>
  <si>
    <t>varchar (2)</t>
  </si>
  <si>
    <t>SsnId</t>
  </si>
  <si>
    <t xml:space="preserve">Values shall be populated as per below understanding :
Interim Bhavcopy of Session 1 - I1, F1 - File Nomeclaure - Interim (I1)
Interim Bhavcopy of Session 2 - I2, F2 - File Nomeclaure - Interim (I2)
Final Bhavcopy of Session 1 - F1 - File Nomeclaure - Final (F1)
Final Bhavcopy of Session 2 - F2 - File Nomeclaure - Final (F2)
</t>
  </si>
  <si>
    <t>market lots</t>
  </si>
  <si>
    <t>To supply remarks or 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</si>
</sst>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8"/>
      <name val="Calibri"/>
      <family val="2"/>
      <scheme val="minor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rgb="FF0000FF"/>
      <name val="Calibri"/>
      <family val="2"/>
    </font>
    <font>
      <i/>
      <sz val="12"/>
      <color rgb="FF000000"/>
      <name val="Calibri"/>
      <family val="2"/>
    </font>
    <font>
      <i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rgb="FFFF0000"/>
      <name val="Times New Roman"/>
      <family val="1"/>
    </font>
    <font>
      <sz val="14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/>
    <xf numFmtId="0" fontId="5" fillId="0" borderId="0" xfId="0" applyFont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5" fillId="0" borderId="0" xfId="0" applyFont="1" applyAlignment="1">
      <alignment vertical="top" wrapText="1"/>
    </xf>
    <xf numFmtId="0" fontId="6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 wrapText="1"/>
    </xf>
    <xf numFmtId="0" fontId="10" fillId="0" borderId="0" xfId="0" applyFont="1"/>
    <xf numFmtId="0" fontId="11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6" fillId="0" borderId="1" xfId="0" applyFont="1" applyBorder="1" applyAlignment="1">
      <alignment vertical="top" wrapText="1"/>
    </xf>
    <xf numFmtId="0" fontId="13" fillId="0" borderId="1" xfId="0" applyFont="1" applyBorder="1" applyAlignment="1">
      <alignment wrapText="1"/>
    </xf>
    <xf numFmtId="0" fontId="9" fillId="0" borderId="1" xfId="0" applyFont="1" applyBorder="1"/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0" fillId="3" borderId="1" xfId="0" applyFont="1" applyFill="1" applyBorder="1"/>
    <xf numFmtId="0" fontId="10" fillId="0" borderId="1" xfId="0" applyFont="1" applyBorder="1" applyAlignment="1">
      <alignment horizontal="justify" vertical="center"/>
    </xf>
    <xf numFmtId="0" fontId="2" fillId="0" borderId="6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4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1" fillId="0" borderId="4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2" fillId="0" borderId="0" xfId="0" applyFont="1" applyAlignment="1">
      <alignment wrapText="1"/>
    </xf>
    <xf numFmtId="0" fontId="10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wrapText="1"/>
    </xf>
    <xf numFmtId="0" fontId="20" fillId="0" borderId="1" xfId="0" applyFont="1" applyBorder="1" applyAlignment="1">
      <alignment vertical="top" wrapText="1"/>
    </xf>
    <xf numFmtId="0" fontId="20" fillId="0" borderId="1" xfId="0" applyFont="1" applyBorder="1"/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top" wrapText="1"/>
    </xf>
    <xf numFmtId="0" fontId="6" fillId="2" borderId="0" xfId="0" applyFont="1" applyFill="1" applyAlignment="1">
      <alignment horizontal="center"/>
    </xf>
    <xf numFmtId="0" fontId="2" fillId="2" borderId="6" xfId="0" applyFont="1" applyFill="1" applyBorder="1" applyAlignment="1">
      <alignment vertical="top"/>
    </xf>
    <xf numFmtId="0" fontId="3" fillId="4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/>
    </xf>
    <xf numFmtId="0" fontId="2" fillId="4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14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left"/>
    </xf>
    <xf numFmtId="0" fontId="6" fillId="2" borderId="1" xfId="0" applyFont="1" applyFill="1" applyBorder="1" applyAlignment="1">
      <alignment vertical="top" wrapText="1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4" fillId="0" borderId="1" xfId="0" applyFont="1" applyBorder="1" applyAlignment="1">
      <alignment horizontal="left" vertical="top" wrapText="1"/>
    </xf>
    <xf numFmtId="20" fontId="21" fillId="2" borderId="1" xfId="0" applyNumberFormat="1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FA760CD-B064-4413-A1C1-AA029200D015}" name="std_val_list3" displayName="std_val_list3" ref="A1:E95" totalsRowShown="0" headerRowDxfId="7" dataDxfId="6" tableBorderDxfId="5">
  <sortState xmlns:xlrd2="http://schemas.microsoft.com/office/spreadsheetml/2017/richdata2" ref="A2:E93">
    <sortCondition ref="A2:A93"/>
    <sortCondition ref="B2:B93"/>
  </sortState>
  <tableColumns count="5">
    <tableColumn id="1" xr3:uid="{6060EE43-EF9A-4A81-BF48-1B4D249CC2CD}" name="SR" dataDxfId="4">
      <calculatedColumnFormula>ROW()-1</calculatedColumnFormula>
    </tableColumn>
    <tableColumn id="2" xr3:uid="{F2D80476-B0A5-4C67-B70A-B503C4EC921E}" name="Field Description" dataDxfId="3"/>
    <tableColumn id="3" xr3:uid="{50557A31-40A9-4392-B577-338E9D50B9A0}" name="Standard Value" dataDxfId="2"/>
    <tableColumn id="4" xr3:uid="{22A4F765-191F-41DA-BD86-9C38BC05C4D9}" name="Meaning" dataDxfId="1"/>
    <tableColumn id="5" xr3:uid="{14157C54-3995-43E5-8AB6-F0A58BB956C3}" name="Notes / Comment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9BD19-2582-4BB1-B9EC-AEFCF201B0A8}">
  <dimension ref="A1:D28"/>
  <sheetViews>
    <sheetView zoomScale="78" zoomScaleNormal="78" workbookViewId="0">
      <selection activeCell="C39" sqref="C39"/>
    </sheetView>
  </sheetViews>
  <sheetFormatPr defaultRowHeight="15.75" x14ac:dyDescent="0.25"/>
  <cols>
    <col min="1" max="1" width="51" style="12" bestFit="1" customWidth="1"/>
    <col min="2" max="2" width="79.5703125" style="12" customWidth="1"/>
    <col min="3" max="3" width="113.28515625" style="12" bestFit="1" customWidth="1"/>
    <col min="4" max="4" width="88.28515625" style="74" customWidth="1"/>
    <col min="5" max="16384" width="9.140625" style="12"/>
  </cols>
  <sheetData>
    <row r="1" spans="1:4" ht="21" x14ac:dyDescent="0.25">
      <c r="A1" s="27" t="s">
        <v>214</v>
      </c>
      <c r="B1" s="28" t="s">
        <v>310</v>
      </c>
      <c r="C1" s="28" t="s">
        <v>305</v>
      </c>
      <c r="D1" s="72" t="s">
        <v>394</v>
      </c>
    </row>
    <row r="2" spans="1:4" x14ac:dyDescent="0.25">
      <c r="A2" s="27" t="s">
        <v>215</v>
      </c>
      <c r="B2" s="13" t="s">
        <v>216</v>
      </c>
      <c r="C2" s="18" t="s">
        <v>216</v>
      </c>
      <c r="D2" s="13" t="s">
        <v>395</v>
      </c>
    </row>
    <row r="3" spans="1:4" x14ac:dyDescent="0.25">
      <c r="A3" s="29" t="s">
        <v>217</v>
      </c>
      <c r="B3" s="14" t="s">
        <v>287</v>
      </c>
      <c r="C3" s="19" t="s">
        <v>287</v>
      </c>
      <c r="D3" s="14" t="s">
        <v>287</v>
      </c>
    </row>
    <row r="4" spans="1:4" x14ac:dyDescent="0.25">
      <c r="A4" s="51" t="s">
        <v>218</v>
      </c>
      <c r="B4" s="52" t="s">
        <v>374</v>
      </c>
      <c r="C4" s="19" t="s">
        <v>1</v>
      </c>
      <c r="D4" s="14" t="s">
        <v>396</v>
      </c>
    </row>
    <row r="5" spans="1:4" ht="21" x14ac:dyDescent="0.25">
      <c r="A5" s="17" t="s">
        <v>70</v>
      </c>
      <c r="B5" s="14">
        <v>0</v>
      </c>
      <c r="C5" s="20" t="s">
        <v>307</v>
      </c>
      <c r="D5" s="14">
        <v>0</v>
      </c>
    </row>
    <row r="6" spans="1:4" x14ac:dyDescent="0.25">
      <c r="A6" s="17" t="s">
        <v>219</v>
      </c>
      <c r="B6" s="14" t="s">
        <v>220</v>
      </c>
      <c r="C6" s="19" t="s">
        <v>220</v>
      </c>
      <c r="D6" s="14">
        <v>0</v>
      </c>
    </row>
    <row r="7" spans="1:4" x14ac:dyDescent="0.25">
      <c r="A7" s="17" t="s">
        <v>221</v>
      </c>
      <c r="B7" s="14" t="s">
        <v>222</v>
      </c>
      <c r="C7" s="19" t="s">
        <v>222</v>
      </c>
      <c r="D7" s="14">
        <v>0</v>
      </c>
    </row>
    <row r="8" spans="1:4" x14ac:dyDescent="0.25">
      <c r="A8" s="17" t="s">
        <v>288</v>
      </c>
      <c r="B8" s="14" t="s">
        <v>223</v>
      </c>
      <c r="C8" s="19" t="s">
        <v>223</v>
      </c>
      <c r="D8" s="14" t="s">
        <v>223</v>
      </c>
    </row>
    <row r="9" spans="1:4" x14ac:dyDescent="0.25">
      <c r="A9" s="30" t="s">
        <v>224</v>
      </c>
      <c r="B9" s="14" t="s">
        <v>225</v>
      </c>
      <c r="C9" s="19" t="s">
        <v>303</v>
      </c>
      <c r="D9" s="14" t="s">
        <v>225</v>
      </c>
    </row>
    <row r="10" spans="1:4" ht="31.5" x14ac:dyDescent="0.25">
      <c r="A10" s="17" t="s">
        <v>226</v>
      </c>
      <c r="B10" s="15" t="s">
        <v>289</v>
      </c>
      <c r="C10" s="21" t="s">
        <v>304</v>
      </c>
      <c r="D10" s="15" t="s">
        <v>289</v>
      </c>
    </row>
    <row r="11" spans="1:4" ht="31.5" x14ac:dyDescent="0.25">
      <c r="A11" s="17" t="s">
        <v>227</v>
      </c>
      <c r="B11" s="16" t="s">
        <v>290</v>
      </c>
      <c r="C11" s="21" t="s">
        <v>290</v>
      </c>
      <c r="D11" s="16" t="s">
        <v>397</v>
      </c>
    </row>
    <row r="12" spans="1:4" ht="31.5" x14ac:dyDescent="0.25">
      <c r="A12" s="17" t="s">
        <v>296</v>
      </c>
      <c r="B12" s="16" t="s">
        <v>300</v>
      </c>
      <c r="C12" s="21" t="s">
        <v>308</v>
      </c>
      <c r="D12" s="16" t="s">
        <v>398</v>
      </c>
    </row>
    <row r="13" spans="1:4" ht="31.5" x14ac:dyDescent="0.25">
      <c r="A13" s="17" t="s">
        <v>297</v>
      </c>
      <c r="B13" s="16" t="s">
        <v>301</v>
      </c>
      <c r="C13" s="24" t="s">
        <v>98</v>
      </c>
      <c r="D13" s="16" t="s">
        <v>399</v>
      </c>
    </row>
    <row r="14" spans="1:4" ht="31.5" x14ac:dyDescent="0.25">
      <c r="A14" s="17" t="s">
        <v>298</v>
      </c>
      <c r="B14" s="16" t="s">
        <v>291</v>
      </c>
      <c r="C14" s="24" t="s">
        <v>98</v>
      </c>
      <c r="D14" s="16" t="s">
        <v>400</v>
      </c>
    </row>
    <row r="15" spans="1:4" ht="31.5" x14ac:dyDescent="0.25">
      <c r="A15" s="17" t="s">
        <v>299</v>
      </c>
      <c r="B15" s="16" t="s">
        <v>302</v>
      </c>
      <c r="C15" s="24" t="s">
        <v>98</v>
      </c>
      <c r="D15" s="16" t="s">
        <v>401</v>
      </c>
    </row>
    <row r="16" spans="1:4" ht="31.5" x14ac:dyDescent="0.25">
      <c r="A16" s="51" t="s">
        <v>375</v>
      </c>
      <c r="B16" s="53" t="s">
        <v>376</v>
      </c>
      <c r="C16" s="21"/>
      <c r="D16" s="75" t="s">
        <v>98</v>
      </c>
    </row>
    <row r="17" spans="1:4" ht="252" x14ac:dyDescent="0.25">
      <c r="A17" s="31" t="s">
        <v>228</v>
      </c>
      <c r="B17" s="26" t="s">
        <v>306</v>
      </c>
      <c r="C17" s="25" t="s">
        <v>309</v>
      </c>
      <c r="D17" s="73" t="s">
        <v>98</v>
      </c>
    </row>
    <row r="18" spans="1:4" x14ac:dyDescent="0.25">
      <c r="A18" s="82" t="s">
        <v>229</v>
      </c>
      <c r="B18" s="17" t="s">
        <v>230</v>
      </c>
      <c r="C18" s="17" t="s">
        <v>230</v>
      </c>
      <c r="D18" s="17" t="s">
        <v>402</v>
      </c>
    </row>
    <row r="19" spans="1:4" x14ac:dyDescent="0.25">
      <c r="A19" s="82"/>
      <c r="B19" s="17" t="s">
        <v>231</v>
      </c>
      <c r="C19" s="23" t="s">
        <v>98</v>
      </c>
      <c r="D19" s="17" t="s">
        <v>403</v>
      </c>
    </row>
    <row r="20" spans="1:4" x14ac:dyDescent="0.25">
      <c r="A20" s="82"/>
      <c r="B20" s="17" t="s">
        <v>232</v>
      </c>
      <c r="C20" s="22" t="s">
        <v>98</v>
      </c>
      <c r="D20" s="17" t="s">
        <v>404</v>
      </c>
    </row>
    <row r="21" spans="1:4" x14ac:dyDescent="0.25">
      <c r="A21" s="82"/>
      <c r="B21" s="17" t="s">
        <v>233</v>
      </c>
      <c r="C21" s="22" t="s">
        <v>98</v>
      </c>
      <c r="D21" s="17" t="s">
        <v>405</v>
      </c>
    </row>
    <row r="22" spans="1:4" x14ac:dyDescent="0.25">
      <c r="A22" s="82"/>
      <c r="B22" s="51" t="s">
        <v>377</v>
      </c>
      <c r="C22" s="22"/>
      <c r="D22" s="73" t="s">
        <v>98</v>
      </c>
    </row>
    <row r="23" spans="1:4" x14ac:dyDescent="0.25">
      <c r="A23" s="83" t="s">
        <v>234</v>
      </c>
      <c r="B23" s="17" t="s">
        <v>98</v>
      </c>
      <c r="C23" s="17" t="s">
        <v>98</v>
      </c>
      <c r="D23" s="17" t="s">
        <v>406</v>
      </c>
    </row>
    <row r="24" spans="1:4" x14ac:dyDescent="0.25">
      <c r="A24" s="83"/>
      <c r="B24" s="17" t="s">
        <v>98</v>
      </c>
      <c r="C24" s="17" t="s">
        <v>98</v>
      </c>
      <c r="D24" s="17" t="s">
        <v>407</v>
      </c>
    </row>
    <row r="25" spans="1:4" x14ac:dyDescent="0.25">
      <c r="A25" s="83"/>
      <c r="B25" s="17" t="s">
        <v>98</v>
      </c>
      <c r="C25" s="17" t="s">
        <v>98</v>
      </c>
      <c r="D25" s="17" t="s">
        <v>408</v>
      </c>
    </row>
    <row r="26" spans="1:4" x14ac:dyDescent="0.25">
      <c r="A26" s="83"/>
      <c r="B26" s="17" t="s">
        <v>98</v>
      </c>
      <c r="C26" s="17" t="s">
        <v>98</v>
      </c>
      <c r="D26" s="17" t="s">
        <v>409</v>
      </c>
    </row>
    <row r="27" spans="1:4" x14ac:dyDescent="0.25">
      <c r="A27" s="54" t="s">
        <v>378</v>
      </c>
      <c r="B27" s="84" t="s">
        <v>379</v>
      </c>
      <c r="C27" s="84"/>
      <c r="D27" s="73" t="s">
        <v>98</v>
      </c>
    </row>
    <row r="28" spans="1:4" x14ac:dyDescent="0.25">
      <c r="A28" s="55" t="s">
        <v>380</v>
      </c>
      <c r="B28" s="80" t="s">
        <v>381</v>
      </c>
      <c r="C28" s="81"/>
      <c r="D28" s="73" t="s">
        <v>98</v>
      </c>
    </row>
  </sheetData>
  <mergeCells count="4">
    <mergeCell ref="B28:C28"/>
    <mergeCell ref="A18:A22"/>
    <mergeCell ref="A23:A26"/>
    <mergeCell ref="B27:C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7"/>
  <sheetViews>
    <sheetView tabSelected="1" zoomScale="70" zoomScaleNormal="70" workbookViewId="0">
      <pane ySplit="1" topLeftCell="A2" activePane="bottomLeft" state="frozen"/>
      <selection pane="bottomLeft"/>
    </sheetView>
  </sheetViews>
  <sheetFormatPr defaultRowHeight="18.75" x14ac:dyDescent="0.3"/>
  <cols>
    <col min="1" max="1" width="9.5703125" style="4" bestFit="1" customWidth="1"/>
    <col min="2" max="2" width="32" style="4" bestFit="1" customWidth="1"/>
    <col min="3" max="3" width="29.28515625" style="7" customWidth="1"/>
    <col min="4" max="4" width="14.85546875" style="7" customWidth="1"/>
    <col min="5" max="5" width="13.85546875" style="7" customWidth="1"/>
    <col min="6" max="8" width="9.140625" style="4"/>
    <col min="9" max="9" width="11" style="4" customWidth="1"/>
    <col min="10" max="10" width="11" style="59" customWidth="1"/>
    <col min="11" max="11" width="30.42578125" style="4" customWidth="1"/>
    <col min="12" max="12" width="63.5703125" style="7" customWidth="1"/>
    <col min="13" max="239" width="9.140625" style="4"/>
    <col min="240" max="240" width="7.7109375" style="4" bestFit="1" customWidth="1"/>
    <col min="241" max="241" width="32" style="4" bestFit="1" customWidth="1"/>
    <col min="242" max="242" width="42.85546875" style="4" bestFit="1" customWidth="1"/>
    <col min="243" max="243" width="24.140625" style="4" customWidth="1"/>
    <col min="244" max="495" width="9.140625" style="4"/>
    <col min="496" max="496" width="7.7109375" style="4" bestFit="1" customWidth="1"/>
    <col min="497" max="497" width="32" style="4" bestFit="1" customWidth="1"/>
    <col min="498" max="498" width="42.85546875" style="4" bestFit="1" customWidth="1"/>
    <col min="499" max="499" width="24.140625" style="4" customWidth="1"/>
    <col min="500" max="751" width="9.140625" style="4"/>
    <col min="752" max="752" width="7.7109375" style="4" bestFit="1" customWidth="1"/>
    <col min="753" max="753" width="32" style="4" bestFit="1" customWidth="1"/>
    <col min="754" max="754" width="42.85546875" style="4" bestFit="1" customWidth="1"/>
    <col min="755" max="755" width="24.140625" style="4" customWidth="1"/>
    <col min="756" max="1007" width="9.140625" style="4"/>
    <col min="1008" max="1008" width="7.7109375" style="4" bestFit="1" customWidth="1"/>
    <col min="1009" max="1009" width="32" style="4" bestFit="1" customWidth="1"/>
    <col min="1010" max="1010" width="42.85546875" style="4" bestFit="1" customWidth="1"/>
    <col min="1011" max="1011" width="24.140625" style="4" customWidth="1"/>
    <col min="1012" max="1263" width="9.140625" style="4"/>
    <col min="1264" max="1264" width="7.7109375" style="4" bestFit="1" customWidth="1"/>
    <col min="1265" max="1265" width="32" style="4" bestFit="1" customWidth="1"/>
    <col min="1266" max="1266" width="42.85546875" style="4" bestFit="1" customWidth="1"/>
    <col min="1267" max="1267" width="24.140625" style="4" customWidth="1"/>
    <col min="1268" max="1519" width="9.140625" style="4"/>
    <col min="1520" max="1520" width="7.7109375" style="4" bestFit="1" customWidth="1"/>
    <col min="1521" max="1521" width="32" style="4" bestFit="1" customWidth="1"/>
    <col min="1522" max="1522" width="42.85546875" style="4" bestFit="1" customWidth="1"/>
    <col min="1523" max="1523" width="24.140625" style="4" customWidth="1"/>
    <col min="1524" max="1775" width="9.140625" style="4"/>
    <col min="1776" max="1776" width="7.7109375" style="4" bestFit="1" customWidth="1"/>
    <col min="1777" max="1777" width="32" style="4" bestFit="1" customWidth="1"/>
    <col min="1778" max="1778" width="42.85546875" style="4" bestFit="1" customWidth="1"/>
    <col min="1779" max="1779" width="24.140625" style="4" customWidth="1"/>
    <col min="1780" max="2031" width="9.140625" style="4"/>
    <col min="2032" max="2032" width="7.7109375" style="4" bestFit="1" customWidth="1"/>
    <col min="2033" max="2033" width="32" style="4" bestFit="1" customWidth="1"/>
    <col min="2034" max="2034" width="42.85546875" style="4" bestFit="1" customWidth="1"/>
    <col min="2035" max="2035" width="24.140625" style="4" customWidth="1"/>
    <col min="2036" max="2287" width="9.140625" style="4"/>
    <col min="2288" max="2288" width="7.7109375" style="4" bestFit="1" customWidth="1"/>
    <col min="2289" max="2289" width="32" style="4" bestFit="1" customWidth="1"/>
    <col min="2290" max="2290" width="42.85546875" style="4" bestFit="1" customWidth="1"/>
    <col min="2291" max="2291" width="24.140625" style="4" customWidth="1"/>
    <col min="2292" max="2543" width="9.140625" style="4"/>
    <col min="2544" max="2544" width="7.7109375" style="4" bestFit="1" customWidth="1"/>
    <col min="2545" max="2545" width="32" style="4" bestFit="1" customWidth="1"/>
    <col min="2546" max="2546" width="42.85546875" style="4" bestFit="1" customWidth="1"/>
    <col min="2547" max="2547" width="24.140625" style="4" customWidth="1"/>
    <col min="2548" max="2799" width="9.140625" style="4"/>
    <col min="2800" max="2800" width="7.7109375" style="4" bestFit="1" customWidth="1"/>
    <col min="2801" max="2801" width="32" style="4" bestFit="1" customWidth="1"/>
    <col min="2802" max="2802" width="42.85546875" style="4" bestFit="1" customWidth="1"/>
    <col min="2803" max="2803" width="24.140625" style="4" customWidth="1"/>
    <col min="2804" max="3055" width="9.140625" style="4"/>
    <col min="3056" max="3056" width="7.7109375" style="4" bestFit="1" customWidth="1"/>
    <col min="3057" max="3057" width="32" style="4" bestFit="1" customWidth="1"/>
    <col min="3058" max="3058" width="42.85546875" style="4" bestFit="1" customWidth="1"/>
    <col min="3059" max="3059" width="24.140625" style="4" customWidth="1"/>
    <col min="3060" max="3311" width="9.140625" style="4"/>
    <col min="3312" max="3312" width="7.7109375" style="4" bestFit="1" customWidth="1"/>
    <col min="3313" max="3313" width="32" style="4" bestFit="1" customWidth="1"/>
    <col min="3314" max="3314" width="42.85546875" style="4" bestFit="1" customWidth="1"/>
    <col min="3315" max="3315" width="24.140625" style="4" customWidth="1"/>
    <col min="3316" max="3567" width="9.140625" style="4"/>
    <col min="3568" max="3568" width="7.7109375" style="4" bestFit="1" customWidth="1"/>
    <col min="3569" max="3569" width="32" style="4" bestFit="1" customWidth="1"/>
    <col min="3570" max="3570" width="42.85546875" style="4" bestFit="1" customWidth="1"/>
    <col min="3571" max="3571" width="24.140625" style="4" customWidth="1"/>
    <col min="3572" max="3823" width="9.140625" style="4"/>
    <col min="3824" max="3824" width="7.7109375" style="4" bestFit="1" customWidth="1"/>
    <col min="3825" max="3825" width="32" style="4" bestFit="1" customWidth="1"/>
    <col min="3826" max="3826" width="42.85546875" style="4" bestFit="1" customWidth="1"/>
    <col min="3827" max="3827" width="24.140625" style="4" customWidth="1"/>
    <col min="3828" max="4079" width="9.140625" style="4"/>
    <col min="4080" max="4080" width="7.7109375" style="4" bestFit="1" customWidth="1"/>
    <col min="4081" max="4081" width="32" style="4" bestFit="1" customWidth="1"/>
    <col min="4082" max="4082" width="42.85546875" style="4" bestFit="1" customWidth="1"/>
    <col min="4083" max="4083" width="24.140625" style="4" customWidth="1"/>
    <col min="4084" max="4335" width="9.140625" style="4"/>
    <col min="4336" max="4336" width="7.7109375" style="4" bestFit="1" customWidth="1"/>
    <col min="4337" max="4337" width="32" style="4" bestFit="1" customWidth="1"/>
    <col min="4338" max="4338" width="42.85546875" style="4" bestFit="1" customWidth="1"/>
    <col min="4339" max="4339" width="24.140625" style="4" customWidth="1"/>
    <col min="4340" max="4591" width="9.140625" style="4"/>
    <col min="4592" max="4592" width="7.7109375" style="4" bestFit="1" customWidth="1"/>
    <col min="4593" max="4593" width="32" style="4" bestFit="1" customWidth="1"/>
    <col min="4594" max="4594" width="42.85546875" style="4" bestFit="1" customWidth="1"/>
    <col min="4595" max="4595" width="24.140625" style="4" customWidth="1"/>
    <col min="4596" max="4847" width="9.140625" style="4"/>
    <col min="4848" max="4848" width="7.7109375" style="4" bestFit="1" customWidth="1"/>
    <col min="4849" max="4849" width="32" style="4" bestFit="1" customWidth="1"/>
    <col min="4850" max="4850" width="42.85546875" style="4" bestFit="1" customWidth="1"/>
    <col min="4851" max="4851" width="24.140625" style="4" customWidth="1"/>
    <col min="4852" max="5103" width="9.140625" style="4"/>
    <col min="5104" max="5104" width="7.7109375" style="4" bestFit="1" customWidth="1"/>
    <col min="5105" max="5105" width="32" style="4" bestFit="1" customWidth="1"/>
    <col min="5106" max="5106" width="42.85546875" style="4" bestFit="1" customWidth="1"/>
    <col min="5107" max="5107" width="24.140625" style="4" customWidth="1"/>
    <col min="5108" max="5359" width="9.140625" style="4"/>
    <col min="5360" max="5360" width="7.7109375" style="4" bestFit="1" customWidth="1"/>
    <col min="5361" max="5361" width="32" style="4" bestFit="1" customWidth="1"/>
    <col min="5362" max="5362" width="42.85546875" style="4" bestFit="1" customWidth="1"/>
    <col min="5363" max="5363" width="24.140625" style="4" customWidth="1"/>
    <col min="5364" max="5615" width="9.140625" style="4"/>
    <col min="5616" max="5616" width="7.7109375" style="4" bestFit="1" customWidth="1"/>
    <col min="5617" max="5617" width="32" style="4" bestFit="1" customWidth="1"/>
    <col min="5618" max="5618" width="42.85546875" style="4" bestFit="1" customWidth="1"/>
    <col min="5619" max="5619" width="24.140625" style="4" customWidth="1"/>
    <col min="5620" max="5871" width="9.140625" style="4"/>
    <col min="5872" max="5872" width="7.7109375" style="4" bestFit="1" customWidth="1"/>
    <col min="5873" max="5873" width="32" style="4" bestFit="1" customWidth="1"/>
    <col min="5874" max="5874" width="42.85546875" style="4" bestFit="1" customWidth="1"/>
    <col min="5875" max="5875" width="24.140625" style="4" customWidth="1"/>
    <col min="5876" max="6127" width="9.140625" style="4"/>
    <col min="6128" max="6128" width="7.7109375" style="4" bestFit="1" customWidth="1"/>
    <col min="6129" max="6129" width="32" style="4" bestFit="1" customWidth="1"/>
    <col min="6130" max="6130" width="42.85546875" style="4" bestFit="1" customWidth="1"/>
    <col min="6131" max="6131" width="24.140625" style="4" customWidth="1"/>
    <col min="6132" max="6383" width="9.140625" style="4"/>
    <col min="6384" max="6384" width="7.7109375" style="4" bestFit="1" customWidth="1"/>
    <col min="6385" max="6385" width="32" style="4" bestFit="1" customWidth="1"/>
    <col min="6386" max="6386" width="42.85546875" style="4" bestFit="1" customWidth="1"/>
    <col min="6387" max="6387" width="24.140625" style="4" customWidth="1"/>
    <col min="6388" max="6639" width="9.140625" style="4"/>
    <col min="6640" max="6640" width="7.7109375" style="4" bestFit="1" customWidth="1"/>
    <col min="6641" max="6641" width="32" style="4" bestFit="1" customWidth="1"/>
    <col min="6642" max="6642" width="42.85546875" style="4" bestFit="1" customWidth="1"/>
    <col min="6643" max="6643" width="24.140625" style="4" customWidth="1"/>
    <col min="6644" max="6895" width="9.140625" style="4"/>
    <col min="6896" max="6896" width="7.7109375" style="4" bestFit="1" customWidth="1"/>
    <col min="6897" max="6897" width="32" style="4" bestFit="1" customWidth="1"/>
    <col min="6898" max="6898" width="42.85546875" style="4" bestFit="1" customWidth="1"/>
    <col min="6899" max="6899" width="24.140625" style="4" customWidth="1"/>
    <col min="6900" max="7151" width="9.140625" style="4"/>
    <col min="7152" max="7152" width="7.7109375" style="4" bestFit="1" customWidth="1"/>
    <col min="7153" max="7153" width="32" style="4" bestFit="1" customWidth="1"/>
    <col min="7154" max="7154" width="42.85546875" style="4" bestFit="1" customWidth="1"/>
    <col min="7155" max="7155" width="24.140625" style="4" customWidth="1"/>
    <col min="7156" max="7407" width="9.140625" style="4"/>
    <col min="7408" max="7408" width="7.7109375" style="4" bestFit="1" customWidth="1"/>
    <col min="7409" max="7409" width="32" style="4" bestFit="1" customWidth="1"/>
    <col min="7410" max="7410" width="42.85546875" style="4" bestFit="1" customWidth="1"/>
    <col min="7411" max="7411" width="24.140625" style="4" customWidth="1"/>
    <col min="7412" max="7663" width="9.140625" style="4"/>
    <col min="7664" max="7664" width="7.7109375" style="4" bestFit="1" customWidth="1"/>
    <col min="7665" max="7665" width="32" style="4" bestFit="1" customWidth="1"/>
    <col min="7666" max="7666" width="42.85546875" style="4" bestFit="1" customWidth="1"/>
    <col min="7667" max="7667" width="24.140625" style="4" customWidth="1"/>
    <col min="7668" max="7919" width="9.140625" style="4"/>
    <col min="7920" max="7920" width="7.7109375" style="4" bestFit="1" customWidth="1"/>
    <col min="7921" max="7921" width="32" style="4" bestFit="1" customWidth="1"/>
    <col min="7922" max="7922" width="42.85546875" style="4" bestFit="1" customWidth="1"/>
    <col min="7923" max="7923" width="24.140625" style="4" customWidth="1"/>
    <col min="7924" max="8175" width="9.140625" style="4"/>
    <col min="8176" max="8176" width="7.7109375" style="4" bestFit="1" customWidth="1"/>
    <col min="8177" max="8177" width="32" style="4" bestFit="1" customWidth="1"/>
    <col min="8178" max="8178" width="42.85546875" style="4" bestFit="1" customWidth="1"/>
    <col min="8179" max="8179" width="24.140625" style="4" customWidth="1"/>
    <col min="8180" max="8431" width="9.140625" style="4"/>
    <col min="8432" max="8432" width="7.7109375" style="4" bestFit="1" customWidth="1"/>
    <col min="8433" max="8433" width="32" style="4" bestFit="1" customWidth="1"/>
    <col min="8434" max="8434" width="42.85546875" style="4" bestFit="1" customWidth="1"/>
    <col min="8435" max="8435" width="24.140625" style="4" customWidth="1"/>
    <col min="8436" max="8687" width="9.140625" style="4"/>
    <col min="8688" max="8688" width="7.7109375" style="4" bestFit="1" customWidth="1"/>
    <col min="8689" max="8689" width="32" style="4" bestFit="1" customWidth="1"/>
    <col min="8690" max="8690" width="42.85546875" style="4" bestFit="1" customWidth="1"/>
    <col min="8691" max="8691" width="24.140625" style="4" customWidth="1"/>
    <col min="8692" max="8943" width="9.140625" style="4"/>
    <col min="8944" max="8944" width="7.7109375" style="4" bestFit="1" customWidth="1"/>
    <col min="8945" max="8945" width="32" style="4" bestFit="1" customWidth="1"/>
    <col min="8946" max="8946" width="42.85546875" style="4" bestFit="1" customWidth="1"/>
    <col min="8947" max="8947" width="24.140625" style="4" customWidth="1"/>
    <col min="8948" max="9199" width="9.140625" style="4"/>
    <col min="9200" max="9200" width="7.7109375" style="4" bestFit="1" customWidth="1"/>
    <col min="9201" max="9201" width="32" style="4" bestFit="1" customWidth="1"/>
    <col min="9202" max="9202" width="42.85546875" style="4" bestFit="1" customWidth="1"/>
    <col min="9203" max="9203" width="24.140625" style="4" customWidth="1"/>
    <col min="9204" max="9455" width="9.140625" style="4"/>
    <col min="9456" max="9456" width="7.7109375" style="4" bestFit="1" customWidth="1"/>
    <col min="9457" max="9457" width="32" style="4" bestFit="1" customWidth="1"/>
    <col min="9458" max="9458" width="42.85546875" style="4" bestFit="1" customWidth="1"/>
    <col min="9459" max="9459" width="24.140625" style="4" customWidth="1"/>
    <col min="9460" max="9711" width="9.140625" style="4"/>
    <col min="9712" max="9712" width="7.7109375" style="4" bestFit="1" customWidth="1"/>
    <col min="9713" max="9713" width="32" style="4" bestFit="1" customWidth="1"/>
    <col min="9714" max="9714" width="42.85546875" style="4" bestFit="1" customWidth="1"/>
    <col min="9715" max="9715" width="24.140625" style="4" customWidth="1"/>
    <col min="9716" max="9967" width="9.140625" style="4"/>
    <col min="9968" max="9968" width="7.7109375" style="4" bestFit="1" customWidth="1"/>
    <col min="9969" max="9969" width="32" style="4" bestFit="1" customWidth="1"/>
    <col min="9970" max="9970" width="42.85546875" style="4" bestFit="1" customWidth="1"/>
    <col min="9971" max="9971" width="24.140625" style="4" customWidth="1"/>
    <col min="9972" max="10223" width="9.140625" style="4"/>
    <col min="10224" max="10224" width="7.7109375" style="4" bestFit="1" customWidth="1"/>
    <col min="10225" max="10225" width="32" style="4" bestFit="1" customWidth="1"/>
    <col min="10226" max="10226" width="42.85546875" style="4" bestFit="1" customWidth="1"/>
    <col min="10227" max="10227" width="24.140625" style="4" customWidth="1"/>
    <col min="10228" max="10479" width="9.140625" style="4"/>
    <col min="10480" max="10480" width="7.7109375" style="4" bestFit="1" customWidth="1"/>
    <col min="10481" max="10481" width="32" style="4" bestFit="1" customWidth="1"/>
    <col min="10482" max="10482" width="42.85546875" style="4" bestFit="1" customWidth="1"/>
    <col min="10483" max="10483" width="24.140625" style="4" customWidth="1"/>
    <col min="10484" max="10735" width="9.140625" style="4"/>
    <col min="10736" max="10736" width="7.7109375" style="4" bestFit="1" customWidth="1"/>
    <col min="10737" max="10737" width="32" style="4" bestFit="1" customWidth="1"/>
    <col min="10738" max="10738" width="42.85546875" style="4" bestFit="1" customWidth="1"/>
    <col min="10739" max="10739" width="24.140625" style="4" customWidth="1"/>
    <col min="10740" max="10991" width="9.140625" style="4"/>
    <col min="10992" max="10992" width="7.7109375" style="4" bestFit="1" customWidth="1"/>
    <col min="10993" max="10993" width="32" style="4" bestFit="1" customWidth="1"/>
    <col min="10994" max="10994" width="42.85546875" style="4" bestFit="1" customWidth="1"/>
    <col min="10995" max="10995" width="24.140625" style="4" customWidth="1"/>
    <col min="10996" max="11247" width="9.140625" style="4"/>
    <col min="11248" max="11248" width="7.7109375" style="4" bestFit="1" customWidth="1"/>
    <col min="11249" max="11249" width="32" style="4" bestFit="1" customWidth="1"/>
    <col min="11250" max="11250" width="42.85546875" style="4" bestFit="1" customWidth="1"/>
    <col min="11251" max="11251" width="24.140625" style="4" customWidth="1"/>
    <col min="11252" max="11503" width="9.140625" style="4"/>
    <col min="11504" max="11504" width="7.7109375" style="4" bestFit="1" customWidth="1"/>
    <col min="11505" max="11505" width="32" style="4" bestFit="1" customWidth="1"/>
    <col min="11506" max="11506" width="42.85546875" style="4" bestFit="1" customWidth="1"/>
    <col min="11507" max="11507" width="24.140625" style="4" customWidth="1"/>
    <col min="11508" max="11759" width="9.140625" style="4"/>
    <col min="11760" max="11760" width="7.7109375" style="4" bestFit="1" customWidth="1"/>
    <col min="11761" max="11761" width="32" style="4" bestFit="1" customWidth="1"/>
    <col min="11762" max="11762" width="42.85546875" style="4" bestFit="1" customWidth="1"/>
    <col min="11763" max="11763" width="24.140625" style="4" customWidth="1"/>
    <col min="11764" max="12015" width="9.140625" style="4"/>
    <col min="12016" max="12016" width="7.7109375" style="4" bestFit="1" customWidth="1"/>
    <col min="12017" max="12017" width="32" style="4" bestFit="1" customWidth="1"/>
    <col min="12018" max="12018" width="42.85546875" style="4" bestFit="1" customWidth="1"/>
    <col min="12019" max="12019" width="24.140625" style="4" customWidth="1"/>
    <col min="12020" max="12271" width="9.140625" style="4"/>
    <col min="12272" max="12272" width="7.7109375" style="4" bestFit="1" customWidth="1"/>
    <col min="12273" max="12273" width="32" style="4" bestFit="1" customWidth="1"/>
    <col min="12274" max="12274" width="42.85546875" style="4" bestFit="1" customWidth="1"/>
    <col min="12275" max="12275" width="24.140625" style="4" customWidth="1"/>
    <col min="12276" max="12527" width="9.140625" style="4"/>
    <col min="12528" max="12528" width="7.7109375" style="4" bestFit="1" customWidth="1"/>
    <col min="12529" max="12529" width="32" style="4" bestFit="1" customWidth="1"/>
    <col min="12530" max="12530" width="42.85546875" style="4" bestFit="1" customWidth="1"/>
    <col min="12531" max="12531" width="24.140625" style="4" customWidth="1"/>
    <col min="12532" max="12783" width="9.140625" style="4"/>
    <col min="12784" max="12784" width="7.7109375" style="4" bestFit="1" customWidth="1"/>
    <col min="12785" max="12785" width="32" style="4" bestFit="1" customWidth="1"/>
    <col min="12786" max="12786" width="42.85546875" style="4" bestFit="1" customWidth="1"/>
    <col min="12787" max="12787" width="24.140625" style="4" customWidth="1"/>
    <col min="12788" max="13039" width="9.140625" style="4"/>
    <col min="13040" max="13040" width="7.7109375" style="4" bestFit="1" customWidth="1"/>
    <col min="13041" max="13041" width="32" style="4" bestFit="1" customWidth="1"/>
    <col min="13042" max="13042" width="42.85546875" style="4" bestFit="1" customWidth="1"/>
    <col min="13043" max="13043" width="24.140625" style="4" customWidth="1"/>
    <col min="13044" max="13295" width="9.140625" style="4"/>
    <col min="13296" max="13296" width="7.7109375" style="4" bestFit="1" customWidth="1"/>
    <col min="13297" max="13297" width="32" style="4" bestFit="1" customWidth="1"/>
    <col min="13298" max="13298" width="42.85546875" style="4" bestFit="1" customWidth="1"/>
    <col min="13299" max="13299" width="24.140625" style="4" customWidth="1"/>
    <col min="13300" max="13551" width="9.140625" style="4"/>
    <col min="13552" max="13552" width="7.7109375" style="4" bestFit="1" customWidth="1"/>
    <col min="13553" max="13553" width="32" style="4" bestFit="1" customWidth="1"/>
    <col min="13554" max="13554" width="42.85546875" style="4" bestFit="1" customWidth="1"/>
    <col min="13555" max="13555" width="24.140625" style="4" customWidth="1"/>
    <col min="13556" max="13807" width="9.140625" style="4"/>
    <col min="13808" max="13808" width="7.7109375" style="4" bestFit="1" customWidth="1"/>
    <col min="13809" max="13809" width="32" style="4" bestFit="1" customWidth="1"/>
    <col min="13810" max="13810" width="42.85546875" style="4" bestFit="1" customWidth="1"/>
    <col min="13811" max="13811" width="24.140625" style="4" customWidth="1"/>
    <col min="13812" max="14063" width="9.140625" style="4"/>
    <col min="14064" max="14064" width="7.7109375" style="4" bestFit="1" customWidth="1"/>
    <col min="14065" max="14065" width="32" style="4" bestFit="1" customWidth="1"/>
    <col min="14066" max="14066" width="42.85546875" style="4" bestFit="1" customWidth="1"/>
    <col min="14067" max="14067" width="24.140625" style="4" customWidth="1"/>
    <col min="14068" max="14319" width="9.140625" style="4"/>
    <col min="14320" max="14320" width="7.7109375" style="4" bestFit="1" customWidth="1"/>
    <col min="14321" max="14321" width="32" style="4" bestFit="1" customWidth="1"/>
    <col min="14322" max="14322" width="42.85546875" style="4" bestFit="1" customWidth="1"/>
    <col min="14323" max="14323" width="24.140625" style="4" customWidth="1"/>
    <col min="14324" max="14575" width="9.140625" style="4"/>
    <col min="14576" max="14576" width="7.7109375" style="4" bestFit="1" customWidth="1"/>
    <col min="14577" max="14577" width="32" style="4" bestFit="1" customWidth="1"/>
    <col min="14578" max="14578" width="42.85546875" style="4" bestFit="1" customWidth="1"/>
    <col min="14579" max="14579" width="24.140625" style="4" customWidth="1"/>
    <col min="14580" max="14831" width="9.140625" style="4"/>
    <col min="14832" max="14832" width="7.7109375" style="4" bestFit="1" customWidth="1"/>
    <col min="14833" max="14833" width="32" style="4" bestFit="1" customWidth="1"/>
    <col min="14834" max="14834" width="42.85546875" style="4" bestFit="1" customWidth="1"/>
    <col min="14835" max="14835" width="24.140625" style="4" customWidth="1"/>
    <col min="14836" max="15087" width="9.140625" style="4"/>
    <col min="15088" max="15088" width="7.7109375" style="4" bestFit="1" customWidth="1"/>
    <col min="15089" max="15089" width="32" style="4" bestFit="1" customWidth="1"/>
    <col min="15090" max="15090" width="42.85546875" style="4" bestFit="1" customWidth="1"/>
    <col min="15091" max="15091" width="24.140625" style="4" customWidth="1"/>
    <col min="15092" max="15343" width="9.140625" style="4"/>
    <col min="15344" max="15344" width="7.7109375" style="4" bestFit="1" customWidth="1"/>
    <col min="15345" max="15345" width="32" style="4" bestFit="1" customWidth="1"/>
    <col min="15346" max="15346" width="42.85546875" style="4" bestFit="1" customWidth="1"/>
    <col min="15347" max="15347" width="24.140625" style="4" customWidth="1"/>
    <col min="15348" max="15599" width="9.140625" style="4"/>
    <col min="15600" max="15600" width="7.7109375" style="4" bestFit="1" customWidth="1"/>
    <col min="15601" max="15601" width="32" style="4" bestFit="1" customWidth="1"/>
    <col min="15602" max="15602" width="42.85546875" style="4" bestFit="1" customWidth="1"/>
    <col min="15603" max="15603" width="24.140625" style="4" customWidth="1"/>
    <col min="15604" max="15855" width="9.140625" style="4"/>
    <col min="15856" max="15856" width="7.7109375" style="4" bestFit="1" customWidth="1"/>
    <col min="15857" max="15857" width="32" style="4" bestFit="1" customWidth="1"/>
    <col min="15858" max="15858" width="42.85546875" style="4" bestFit="1" customWidth="1"/>
    <col min="15859" max="15859" width="24.140625" style="4" customWidth="1"/>
    <col min="15860" max="16111" width="9.140625" style="4"/>
    <col min="16112" max="16112" width="7.7109375" style="4" bestFit="1" customWidth="1"/>
    <col min="16113" max="16113" width="32" style="4" bestFit="1" customWidth="1"/>
    <col min="16114" max="16114" width="42.85546875" style="4" bestFit="1" customWidth="1"/>
    <col min="16115" max="16115" width="24.140625" style="4" customWidth="1"/>
    <col min="16116" max="16384" width="9.140625" style="4"/>
  </cols>
  <sheetData>
    <row r="1" spans="1:12" ht="37.5" x14ac:dyDescent="0.3">
      <c r="A1" s="8" t="s">
        <v>2</v>
      </c>
      <c r="B1" s="8" t="s">
        <v>32</v>
      </c>
      <c r="C1" s="9" t="s">
        <v>235</v>
      </c>
      <c r="D1" s="10" t="s">
        <v>270</v>
      </c>
      <c r="E1" s="10" t="s">
        <v>265</v>
      </c>
      <c r="F1" s="8" t="s">
        <v>1</v>
      </c>
      <c r="G1" s="8" t="s">
        <v>91</v>
      </c>
      <c r="H1" s="8" t="s">
        <v>92</v>
      </c>
      <c r="I1" s="8" t="s">
        <v>93</v>
      </c>
      <c r="J1" s="56" t="s">
        <v>382</v>
      </c>
      <c r="K1" s="8" t="s">
        <v>107</v>
      </c>
      <c r="L1" s="11" t="s">
        <v>96</v>
      </c>
    </row>
    <row r="2" spans="1:12" ht="56.25" x14ac:dyDescent="0.3">
      <c r="A2" s="1">
        <v>1</v>
      </c>
      <c r="B2" s="2" t="s">
        <v>16</v>
      </c>
      <c r="C2" s="2" t="s">
        <v>195</v>
      </c>
      <c r="D2" s="2" t="s">
        <v>72</v>
      </c>
      <c r="E2" s="2" t="s">
        <v>105</v>
      </c>
      <c r="F2" s="3" t="s">
        <v>94</v>
      </c>
      <c r="G2" s="3" t="s">
        <v>94</v>
      </c>
      <c r="H2" s="3" t="s">
        <v>94</v>
      </c>
      <c r="I2" s="3" t="s">
        <v>94</v>
      </c>
      <c r="J2" s="57" t="s">
        <v>94</v>
      </c>
      <c r="K2" s="3" t="s">
        <v>208</v>
      </c>
      <c r="L2" s="2" t="s">
        <v>98</v>
      </c>
    </row>
    <row r="3" spans="1:12" ht="56.25" x14ac:dyDescent="0.3">
      <c r="A3" s="1">
        <v>2</v>
      </c>
      <c r="B3" s="2" t="s">
        <v>189</v>
      </c>
      <c r="C3" s="2" t="s">
        <v>195</v>
      </c>
      <c r="D3" s="2" t="s">
        <v>271</v>
      </c>
      <c r="E3" s="2" t="s">
        <v>105</v>
      </c>
      <c r="F3" s="3" t="s">
        <v>94</v>
      </c>
      <c r="G3" s="3" t="s">
        <v>94</v>
      </c>
      <c r="H3" s="3" t="s">
        <v>94</v>
      </c>
      <c r="I3" s="3" t="s">
        <v>94</v>
      </c>
      <c r="J3" s="57" t="s">
        <v>94</v>
      </c>
      <c r="K3" s="3" t="s">
        <v>208</v>
      </c>
      <c r="L3" s="2" t="s">
        <v>209</v>
      </c>
    </row>
    <row r="4" spans="1:12" x14ac:dyDescent="0.3">
      <c r="A4" s="1">
        <v>3</v>
      </c>
      <c r="B4" s="2" t="s">
        <v>33</v>
      </c>
      <c r="C4" s="2" t="s">
        <v>78</v>
      </c>
      <c r="D4" s="2" t="s">
        <v>272</v>
      </c>
      <c r="E4" s="2" t="s">
        <v>105</v>
      </c>
      <c r="F4" s="3" t="s">
        <v>94</v>
      </c>
      <c r="G4" s="3" t="s">
        <v>94</v>
      </c>
      <c r="H4" s="3" t="s">
        <v>94</v>
      </c>
      <c r="I4" s="3" t="s">
        <v>94</v>
      </c>
      <c r="J4" s="57" t="s">
        <v>94</v>
      </c>
      <c r="K4" s="3" t="s">
        <v>98</v>
      </c>
      <c r="L4" s="2" t="s">
        <v>97</v>
      </c>
    </row>
    <row r="5" spans="1:12" x14ac:dyDescent="0.3">
      <c r="A5" s="1">
        <v>4</v>
      </c>
      <c r="B5" s="2" t="s">
        <v>34</v>
      </c>
      <c r="C5" s="2" t="s">
        <v>236</v>
      </c>
      <c r="D5" s="2" t="s">
        <v>273</v>
      </c>
      <c r="E5" s="2" t="s">
        <v>105</v>
      </c>
      <c r="F5" s="3" t="s">
        <v>94</v>
      </c>
      <c r="G5" s="3" t="s">
        <v>94</v>
      </c>
      <c r="H5" s="3" t="s">
        <v>94</v>
      </c>
      <c r="I5" s="3" t="s">
        <v>94</v>
      </c>
      <c r="J5" s="57" t="s">
        <v>94</v>
      </c>
      <c r="K5" s="3" t="s">
        <v>98</v>
      </c>
      <c r="L5" s="2" t="s">
        <v>97</v>
      </c>
    </row>
    <row r="6" spans="1:12" x14ac:dyDescent="0.3">
      <c r="A6" s="1">
        <v>5</v>
      </c>
      <c r="B6" s="2" t="s">
        <v>35</v>
      </c>
      <c r="C6" s="2" t="s">
        <v>78</v>
      </c>
      <c r="D6" s="2" t="s">
        <v>207</v>
      </c>
      <c r="E6" s="2" t="s">
        <v>105</v>
      </c>
      <c r="F6" s="3" t="s">
        <v>94</v>
      </c>
      <c r="G6" s="3" t="s">
        <v>94</v>
      </c>
      <c r="H6" s="3" t="s">
        <v>94</v>
      </c>
      <c r="I6" s="3" t="s">
        <v>94</v>
      </c>
      <c r="J6" s="57" t="s">
        <v>94</v>
      </c>
      <c r="K6" s="3" t="s">
        <v>98</v>
      </c>
      <c r="L6" s="2" t="s">
        <v>97</v>
      </c>
    </row>
    <row r="7" spans="1:12" ht="37.5" x14ac:dyDescent="0.3">
      <c r="A7" s="1">
        <v>6</v>
      </c>
      <c r="B7" s="2" t="s">
        <v>36</v>
      </c>
      <c r="C7" s="2" t="s">
        <v>79</v>
      </c>
      <c r="D7" s="2" t="s">
        <v>26</v>
      </c>
      <c r="E7" s="2" t="s">
        <v>106</v>
      </c>
      <c r="F7" s="3" t="s">
        <v>95</v>
      </c>
      <c r="G7" s="3" t="s">
        <v>95</v>
      </c>
      <c r="H7" s="3" t="s">
        <v>95</v>
      </c>
      <c r="I7" s="3" t="s">
        <v>95</v>
      </c>
      <c r="J7" s="57" t="s">
        <v>95</v>
      </c>
      <c r="K7" s="3" t="s">
        <v>98</v>
      </c>
      <c r="L7" s="2" t="s">
        <v>212</v>
      </c>
    </row>
    <row r="8" spans="1:12" ht="37.5" x14ac:dyDescent="0.3">
      <c r="A8" s="1">
        <v>7</v>
      </c>
      <c r="B8" s="2" t="s">
        <v>37</v>
      </c>
      <c r="C8" s="2" t="s">
        <v>11</v>
      </c>
      <c r="D8" s="2" t="s">
        <v>25</v>
      </c>
      <c r="E8" s="2" t="s">
        <v>105</v>
      </c>
      <c r="F8" s="3" t="s">
        <v>94</v>
      </c>
      <c r="G8" s="3" t="s">
        <v>94</v>
      </c>
      <c r="H8" s="3" t="s">
        <v>94</v>
      </c>
      <c r="I8" s="3" t="s">
        <v>94</v>
      </c>
      <c r="J8" s="57" t="s">
        <v>94</v>
      </c>
      <c r="K8" s="3" t="s">
        <v>98</v>
      </c>
      <c r="L8" s="2" t="s">
        <v>98</v>
      </c>
    </row>
    <row r="9" spans="1:12" x14ac:dyDescent="0.3">
      <c r="A9" s="1">
        <v>8</v>
      </c>
      <c r="B9" s="2" t="s">
        <v>38</v>
      </c>
      <c r="C9" s="2" t="s">
        <v>78</v>
      </c>
      <c r="D9" s="2" t="s">
        <v>21</v>
      </c>
      <c r="E9" s="2" t="s">
        <v>105</v>
      </c>
      <c r="F9" s="3" t="s">
        <v>94</v>
      </c>
      <c r="G9" s="3" t="s">
        <v>94</v>
      </c>
      <c r="H9" s="3" t="s">
        <v>94</v>
      </c>
      <c r="I9" s="3" t="s">
        <v>94</v>
      </c>
      <c r="J9" s="57" t="s">
        <v>94</v>
      </c>
      <c r="K9" s="3" t="s">
        <v>98</v>
      </c>
      <c r="L9" s="2" t="s">
        <v>97</v>
      </c>
    </row>
    <row r="10" spans="1:12" ht="37.5" x14ac:dyDescent="0.3">
      <c r="A10" s="1">
        <v>9</v>
      </c>
      <c r="B10" s="2" t="s">
        <v>39</v>
      </c>
      <c r="C10" s="2" t="s">
        <v>80</v>
      </c>
      <c r="D10" s="2" t="s">
        <v>5</v>
      </c>
      <c r="E10" s="2" t="s">
        <v>105</v>
      </c>
      <c r="F10" s="3" t="s">
        <v>94</v>
      </c>
      <c r="G10" s="3" t="s">
        <v>94</v>
      </c>
      <c r="H10" s="3" t="s">
        <v>94</v>
      </c>
      <c r="I10" s="3" t="s">
        <v>94</v>
      </c>
      <c r="J10" s="57" t="s">
        <v>94</v>
      </c>
      <c r="K10" s="3" t="s">
        <v>98</v>
      </c>
      <c r="L10" s="2" t="s">
        <v>99</v>
      </c>
    </row>
    <row r="11" spans="1:12" ht="37.5" x14ac:dyDescent="0.3">
      <c r="A11" s="1">
        <v>10</v>
      </c>
      <c r="B11" s="2" t="s">
        <v>40</v>
      </c>
      <c r="C11" s="2" t="s">
        <v>196</v>
      </c>
      <c r="D11" s="2" t="s">
        <v>28</v>
      </c>
      <c r="E11" s="2" t="s">
        <v>106</v>
      </c>
      <c r="F11" s="3" t="s">
        <v>94</v>
      </c>
      <c r="G11" s="3" t="s">
        <v>95</v>
      </c>
      <c r="H11" s="3" t="s">
        <v>95</v>
      </c>
      <c r="I11" s="3" t="s">
        <v>95</v>
      </c>
      <c r="J11" s="57" t="s">
        <v>94</v>
      </c>
      <c r="K11" s="3" t="s">
        <v>98</v>
      </c>
      <c r="L11" s="2" t="s">
        <v>98</v>
      </c>
    </row>
    <row r="12" spans="1:12" x14ac:dyDescent="0.3">
      <c r="A12" s="1">
        <v>11</v>
      </c>
      <c r="B12" s="2" t="s">
        <v>41</v>
      </c>
      <c r="C12" s="2" t="s">
        <v>197</v>
      </c>
      <c r="D12" s="2" t="s">
        <v>6</v>
      </c>
      <c r="E12" s="2" t="s">
        <v>105</v>
      </c>
      <c r="F12" s="3" t="s">
        <v>94</v>
      </c>
      <c r="G12" s="3" t="s">
        <v>94</v>
      </c>
      <c r="H12" s="3" t="s">
        <v>94</v>
      </c>
      <c r="I12" s="3" t="s">
        <v>94</v>
      </c>
      <c r="J12" s="57" t="s">
        <v>94</v>
      </c>
      <c r="K12" s="3" t="s">
        <v>98</v>
      </c>
      <c r="L12" s="2" t="s">
        <v>98</v>
      </c>
    </row>
    <row r="13" spans="1:12" ht="37.5" x14ac:dyDescent="0.3">
      <c r="A13" s="1">
        <v>12</v>
      </c>
      <c r="B13" s="2" t="s">
        <v>42</v>
      </c>
      <c r="C13" s="2" t="s">
        <v>198</v>
      </c>
      <c r="D13" s="2" t="s">
        <v>7</v>
      </c>
      <c r="E13" s="2" t="s">
        <v>106</v>
      </c>
      <c r="F13" s="3" t="s">
        <v>94</v>
      </c>
      <c r="G13" s="3" t="s">
        <v>95</v>
      </c>
      <c r="H13" s="3" t="s">
        <v>95</v>
      </c>
      <c r="I13" s="3" t="s">
        <v>95</v>
      </c>
      <c r="J13" s="57" t="s">
        <v>94</v>
      </c>
      <c r="K13" s="3" t="s">
        <v>98</v>
      </c>
      <c r="L13" s="2" t="s">
        <v>98</v>
      </c>
    </row>
    <row r="14" spans="1:12" ht="56.25" x14ac:dyDescent="0.3">
      <c r="A14" s="1">
        <v>13</v>
      </c>
      <c r="B14" s="2" t="s">
        <v>43</v>
      </c>
      <c r="C14" s="2" t="s">
        <v>195</v>
      </c>
      <c r="D14" s="2" t="s">
        <v>73</v>
      </c>
      <c r="E14" s="2" t="s">
        <v>106</v>
      </c>
      <c r="F14" s="3" t="s">
        <v>95</v>
      </c>
      <c r="G14" s="3" t="s">
        <v>94</v>
      </c>
      <c r="H14" s="3" t="s">
        <v>94</v>
      </c>
      <c r="I14" s="3" t="s">
        <v>94</v>
      </c>
      <c r="J14" s="57" t="s">
        <v>95</v>
      </c>
      <c r="K14" s="3" t="s">
        <v>208</v>
      </c>
      <c r="L14" s="2" t="s">
        <v>262</v>
      </c>
    </row>
    <row r="15" spans="1:12" ht="150" x14ac:dyDescent="0.3">
      <c r="A15" s="1">
        <v>14</v>
      </c>
      <c r="B15" s="2" t="s">
        <v>44</v>
      </c>
      <c r="C15" s="2" t="s">
        <v>195</v>
      </c>
      <c r="D15" s="2" t="s">
        <v>274</v>
      </c>
      <c r="E15" s="2" t="s">
        <v>106</v>
      </c>
      <c r="F15" s="3" t="s">
        <v>95</v>
      </c>
      <c r="G15" s="3" t="s">
        <v>94</v>
      </c>
      <c r="H15" s="3" t="s">
        <v>94</v>
      </c>
      <c r="I15" s="3" t="s">
        <v>94</v>
      </c>
      <c r="J15" s="57" t="s">
        <v>95</v>
      </c>
      <c r="K15" s="3" t="s">
        <v>208</v>
      </c>
      <c r="L15" s="2" t="s">
        <v>263</v>
      </c>
    </row>
    <row r="16" spans="1:12" ht="187.5" x14ac:dyDescent="0.3">
      <c r="A16" s="1">
        <v>15</v>
      </c>
      <c r="B16" s="2" t="s">
        <v>45</v>
      </c>
      <c r="C16" s="2" t="s">
        <v>281</v>
      </c>
      <c r="D16" s="2" t="s">
        <v>74</v>
      </c>
      <c r="E16" s="2" t="s">
        <v>106</v>
      </c>
      <c r="F16" s="3" t="s">
        <v>95</v>
      </c>
      <c r="G16" s="3" t="s">
        <v>94</v>
      </c>
      <c r="H16" s="3" t="s">
        <v>94</v>
      </c>
      <c r="I16" s="3" t="s">
        <v>94</v>
      </c>
      <c r="J16" s="57" t="s">
        <v>95</v>
      </c>
      <c r="K16" s="5" t="s">
        <v>280</v>
      </c>
      <c r="L16" s="2" t="s">
        <v>282</v>
      </c>
    </row>
    <row r="17" spans="1:12" ht="37.5" x14ac:dyDescent="0.3">
      <c r="A17" s="1">
        <v>16</v>
      </c>
      <c r="B17" s="2" t="s">
        <v>46</v>
      </c>
      <c r="C17" s="2" t="s">
        <v>81</v>
      </c>
      <c r="D17" s="2" t="s">
        <v>75</v>
      </c>
      <c r="E17" s="2" t="s">
        <v>106</v>
      </c>
      <c r="F17" s="3" t="s">
        <v>95</v>
      </c>
      <c r="G17" s="3" t="s">
        <v>94</v>
      </c>
      <c r="H17" s="3" t="s">
        <v>94</v>
      </c>
      <c r="I17" s="3" t="s">
        <v>94</v>
      </c>
      <c r="J17" s="57" t="s">
        <v>95</v>
      </c>
      <c r="K17" s="3" t="s">
        <v>98</v>
      </c>
      <c r="L17" s="2" t="s">
        <v>97</v>
      </c>
    </row>
    <row r="18" spans="1:12" ht="131.25" x14ac:dyDescent="0.3">
      <c r="A18" s="1">
        <v>17</v>
      </c>
      <c r="B18" s="2" t="s">
        <v>47</v>
      </c>
      <c r="C18" s="2" t="s">
        <v>199</v>
      </c>
      <c r="D18" s="2" t="s">
        <v>8</v>
      </c>
      <c r="E18" s="2" t="s">
        <v>105</v>
      </c>
      <c r="F18" s="3" t="s">
        <v>94</v>
      </c>
      <c r="G18" s="3" t="s">
        <v>94</v>
      </c>
      <c r="H18" s="3" t="s">
        <v>94</v>
      </c>
      <c r="I18" s="3" t="s">
        <v>94</v>
      </c>
      <c r="J18" s="57" t="s">
        <v>94</v>
      </c>
      <c r="K18" s="3" t="s">
        <v>98</v>
      </c>
      <c r="L18" s="58" t="s">
        <v>383</v>
      </c>
    </row>
    <row r="19" spans="1:12" x14ac:dyDescent="0.3">
      <c r="A19" s="1">
        <v>18</v>
      </c>
      <c r="B19" s="2" t="s">
        <v>48</v>
      </c>
      <c r="C19" s="2" t="s">
        <v>82</v>
      </c>
      <c r="D19" s="2" t="s">
        <v>27</v>
      </c>
      <c r="E19" s="2" t="s">
        <v>105</v>
      </c>
      <c r="F19" s="3" t="s">
        <v>94</v>
      </c>
      <c r="G19" s="3" t="s">
        <v>94</v>
      </c>
      <c r="H19" s="3" t="s">
        <v>94</v>
      </c>
      <c r="I19" s="3" t="s">
        <v>94</v>
      </c>
      <c r="J19" s="57" t="s">
        <v>94</v>
      </c>
      <c r="K19" s="3" t="s">
        <v>98</v>
      </c>
      <c r="L19" s="2" t="s">
        <v>97</v>
      </c>
    </row>
    <row r="20" spans="1:12" x14ac:dyDescent="0.3">
      <c r="A20" s="1">
        <v>19</v>
      </c>
      <c r="B20" s="2" t="s">
        <v>49</v>
      </c>
      <c r="C20" s="2" t="s">
        <v>200</v>
      </c>
      <c r="D20" s="2" t="s">
        <v>14</v>
      </c>
      <c r="E20" s="2" t="s">
        <v>105</v>
      </c>
      <c r="F20" s="3" t="s">
        <v>94</v>
      </c>
      <c r="G20" s="3" t="s">
        <v>94</v>
      </c>
      <c r="H20" s="3" t="s">
        <v>94</v>
      </c>
      <c r="I20" s="3" t="s">
        <v>94</v>
      </c>
      <c r="J20" s="57" t="s">
        <v>94</v>
      </c>
      <c r="K20" s="3" t="s">
        <v>98</v>
      </c>
      <c r="L20" s="2" t="s">
        <v>102</v>
      </c>
    </row>
    <row r="21" spans="1:12" ht="112.5" x14ac:dyDescent="0.3">
      <c r="A21" s="1">
        <v>20</v>
      </c>
      <c r="B21" s="2" t="s">
        <v>50</v>
      </c>
      <c r="C21" s="2" t="s">
        <v>201</v>
      </c>
      <c r="D21" s="2" t="s">
        <v>275</v>
      </c>
      <c r="E21" s="2" t="s">
        <v>106</v>
      </c>
      <c r="F21" s="3" t="s">
        <v>95</v>
      </c>
      <c r="G21" s="3" t="s">
        <v>94</v>
      </c>
      <c r="H21" s="3" t="s">
        <v>94</v>
      </c>
      <c r="I21" s="3" t="s">
        <v>94</v>
      </c>
      <c r="J21" s="57" t="s">
        <v>95</v>
      </c>
      <c r="K21" s="3" t="s">
        <v>98</v>
      </c>
      <c r="L21" s="58" t="s">
        <v>384</v>
      </c>
    </row>
    <row r="22" spans="1:12" ht="37.5" x14ac:dyDescent="0.3">
      <c r="A22" s="1">
        <v>21</v>
      </c>
      <c r="B22" s="2" t="s">
        <v>51</v>
      </c>
      <c r="C22" s="2" t="s">
        <v>202</v>
      </c>
      <c r="D22" s="2" t="s">
        <v>276</v>
      </c>
      <c r="E22" s="2" t="s">
        <v>106</v>
      </c>
      <c r="F22" s="3" t="s">
        <v>94</v>
      </c>
      <c r="G22" s="3" t="s">
        <v>94</v>
      </c>
      <c r="H22" s="3" t="s">
        <v>94</v>
      </c>
      <c r="I22" s="3" t="s">
        <v>94</v>
      </c>
      <c r="J22" s="57" t="s">
        <v>94</v>
      </c>
      <c r="K22" s="3" t="s">
        <v>98</v>
      </c>
      <c r="L22" s="2" t="s">
        <v>100</v>
      </c>
    </row>
    <row r="23" spans="1:12" ht="37.5" x14ac:dyDescent="0.3">
      <c r="A23" s="1">
        <v>22</v>
      </c>
      <c r="B23" s="2" t="s">
        <v>52</v>
      </c>
      <c r="C23" s="2" t="s">
        <v>202</v>
      </c>
      <c r="D23" s="2" t="s">
        <v>15</v>
      </c>
      <c r="E23" s="2" t="s">
        <v>106</v>
      </c>
      <c r="F23" s="3" t="s">
        <v>95</v>
      </c>
      <c r="G23" s="3" t="s">
        <v>95</v>
      </c>
      <c r="H23" s="3" t="s">
        <v>95</v>
      </c>
      <c r="I23" s="3" t="s">
        <v>95</v>
      </c>
      <c r="J23" s="57" t="s">
        <v>95</v>
      </c>
      <c r="K23" s="3" t="s">
        <v>98</v>
      </c>
      <c r="L23" s="2" t="s">
        <v>212</v>
      </c>
    </row>
    <row r="24" spans="1:12" ht="37.5" x14ac:dyDescent="0.3">
      <c r="A24" s="1">
        <v>23</v>
      </c>
      <c r="B24" s="6" t="s">
        <v>23</v>
      </c>
      <c r="C24" s="2" t="s">
        <v>83</v>
      </c>
      <c r="D24" s="2" t="s">
        <v>24</v>
      </c>
      <c r="E24" s="2" t="s">
        <v>106</v>
      </c>
      <c r="F24" s="3" t="s">
        <v>94</v>
      </c>
      <c r="G24" s="3" t="s">
        <v>95</v>
      </c>
      <c r="H24" s="3" t="s">
        <v>95</v>
      </c>
      <c r="I24" s="3" t="s">
        <v>95</v>
      </c>
      <c r="J24" s="57" t="s">
        <v>94</v>
      </c>
      <c r="K24" s="3" t="s">
        <v>98</v>
      </c>
      <c r="L24" s="2" t="s">
        <v>97</v>
      </c>
    </row>
    <row r="25" spans="1:12" ht="37.5" x14ac:dyDescent="0.3">
      <c r="A25" s="1">
        <v>24</v>
      </c>
      <c r="B25" s="2" t="s">
        <v>53</v>
      </c>
      <c r="C25" s="2" t="s">
        <v>83</v>
      </c>
      <c r="D25" s="6" t="s">
        <v>29</v>
      </c>
      <c r="E25" s="2" t="s">
        <v>106</v>
      </c>
      <c r="F25" s="3" t="s">
        <v>95</v>
      </c>
      <c r="G25" s="3" t="s">
        <v>95</v>
      </c>
      <c r="H25" s="3" t="s">
        <v>95</v>
      </c>
      <c r="I25" s="3" t="s">
        <v>95</v>
      </c>
      <c r="J25" s="57" t="s">
        <v>95</v>
      </c>
      <c r="K25" s="3" t="s">
        <v>98</v>
      </c>
      <c r="L25" s="2" t="s">
        <v>212</v>
      </c>
    </row>
    <row r="26" spans="1:12" x14ac:dyDescent="0.3">
      <c r="A26" s="1">
        <v>25</v>
      </c>
      <c r="B26" s="2" t="s">
        <v>54</v>
      </c>
      <c r="C26" s="2" t="s">
        <v>83</v>
      </c>
      <c r="D26" s="2" t="s">
        <v>10</v>
      </c>
      <c r="E26" s="2" t="s">
        <v>105</v>
      </c>
      <c r="F26" s="3" t="s">
        <v>94</v>
      </c>
      <c r="G26" s="3" t="s">
        <v>94</v>
      </c>
      <c r="H26" s="3" t="s">
        <v>94</v>
      </c>
      <c r="I26" s="3" t="s">
        <v>94</v>
      </c>
      <c r="J26" s="57" t="s">
        <v>94</v>
      </c>
      <c r="K26" s="3" t="s">
        <v>98</v>
      </c>
      <c r="L26" s="2" t="s">
        <v>97</v>
      </c>
    </row>
    <row r="27" spans="1:12" ht="37.5" x14ac:dyDescent="0.3">
      <c r="A27" s="1">
        <v>26</v>
      </c>
      <c r="B27" s="2" t="s">
        <v>55</v>
      </c>
      <c r="C27" s="2" t="s">
        <v>203</v>
      </c>
      <c r="D27" s="2" t="s">
        <v>12</v>
      </c>
      <c r="E27" s="2" t="s">
        <v>105</v>
      </c>
      <c r="F27" s="3" t="s">
        <v>94</v>
      </c>
      <c r="G27" s="3" t="s">
        <v>94</v>
      </c>
      <c r="H27" s="3" t="s">
        <v>94</v>
      </c>
      <c r="I27" s="3" t="s">
        <v>94</v>
      </c>
      <c r="J27" s="57" t="s">
        <v>94</v>
      </c>
      <c r="K27" s="3" t="s">
        <v>98</v>
      </c>
      <c r="L27" s="2" t="s">
        <v>213</v>
      </c>
    </row>
    <row r="28" spans="1:12" x14ac:dyDescent="0.3">
      <c r="A28" s="1">
        <v>27</v>
      </c>
      <c r="B28" s="2" t="s">
        <v>56</v>
      </c>
      <c r="C28" s="2" t="s">
        <v>203</v>
      </c>
      <c r="D28" s="6" t="s">
        <v>76</v>
      </c>
      <c r="E28" s="2" t="s">
        <v>105</v>
      </c>
      <c r="F28" s="3" t="s">
        <v>94</v>
      </c>
      <c r="G28" s="3" t="s">
        <v>94</v>
      </c>
      <c r="H28" s="3" t="s">
        <v>94</v>
      </c>
      <c r="I28" s="3" t="s">
        <v>94</v>
      </c>
      <c r="J28" s="57" t="s">
        <v>94</v>
      </c>
      <c r="K28" s="3" t="s">
        <v>98</v>
      </c>
      <c r="L28" s="2" t="s">
        <v>108</v>
      </c>
    </row>
    <row r="29" spans="1:12" ht="225" x14ac:dyDescent="0.3">
      <c r="A29" s="1">
        <v>28</v>
      </c>
      <c r="B29" s="2" t="s">
        <v>57</v>
      </c>
      <c r="C29" s="2" t="s">
        <v>385</v>
      </c>
      <c r="D29" s="2" t="s">
        <v>13</v>
      </c>
      <c r="E29" s="2" t="s">
        <v>105</v>
      </c>
      <c r="F29" s="3" t="s">
        <v>94</v>
      </c>
      <c r="G29" s="3" t="s">
        <v>94</v>
      </c>
      <c r="H29" s="3" t="s">
        <v>94</v>
      </c>
      <c r="I29" s="3" t="s">
        <v>94</v>
      </c>
      <c r="J29" s="57" t="s">
        <v>94</v>
      </c>
      <c r="K29" s="5" t="s">
        <v>386</v>
      </c>
      <c r="L29" s="58" t="s">
        <v>387</v>
      </c>
    </row>
    <row r="30" spans="1:12" x14ac:dyDescent="0.3">
      <c r="A30" s="1">
        <v>29</v>
      </c>
      <c r="B30" s="2" t="s">
        <v>58</v>
      </c>
      <c r="C30" s="2" t="s">
        <v>84</v>
      </c>
      <c r="D30" s="2" t="s">
        <v>3</v>
      </c>
      <c r="E30" s="2" t="s">
        <v>105</v>
      </c>
      <c r="F30" s="3" t="s">
        <v>94</v>
      </c>
      <c r="G30" s="3" t="s">
        <v>94</v>
      </c>
      <c r="H30" s="3" t="s">
        <v>94</v>
      </c>
      <c r="I30" s="3" t="s">
        <v>94</v>
      </c>
      <c r="J30" s="57" t="s">
        <v>94</v>
      </c>
      <c r="K30" s="3" t="s">
        <v>98</v>
      </c>
      <c r="L30" s="2" t="s">
        <v>98</v>
      </c>
    </row>
    <row r="31" spans="1:12" x14ac:dyDescent="0.3">
      <c r="A31" s="1">
        <v>30</v>
      </c>
      <c r="B31" s="2" t="s">
        <v>59</v>
      </c>
      <c r="C31" s="2" t="s">
        <v>204</v>
      </c>
      <c r="D31" s="2" t="s">
        <v>4</v>
      </c>
      <c r="E31" s="2" t="s">
        <v>105</v>
      </c>
      <c r="F31" s="3" t="s">
        <v>94</v>
      </c>
      <c r="G31" s="3" t="s">
        <v>94</v>
      </c>
      <c r="H31" s="3" t="s">
        <v>94</v>
      </c>
      <c r="I31" s="3" t="s">
        <v>94</v>
      </c>
      <c r="J31" s="57" t="s">
        <v>94</v>
      </c>
      <c r="K31" s="3" t="s">
        <v>98</v>
      </c>
      <c r="L31" s="2" t="s">
        <v>97</v>
      </c>
    </row>
    <row r="32" spans="1:12" ht="93.75" x14ac:dyDescent="0.3">
      <c r="A32" s="1">
        <v>31</v>
      </c>
      <c r="B32" s="2" t="s">
        <v>60</v>
      </c>
      <c r="C32" s="2" t="s">
        <v>205</v>
      </c>
      <c r="D32" s="2" t="s">
        <v>77</v>
      </c>
      <c r="E32" s="2" t="s">
        <v>105</v>
      </c>
      <c r="F32" s="3" t="s">
        <v>94</v>
      </c>
      <c r="G32" s="3" t="s">
        <v>94</v>
      </c>
      <c r="H32" s="3" t="s">
        <v>94</v>
      </c>
      <c r="I32" s="3" t="s">
        <v>94</v>
      </c>
      <c r="J32" s="57" t="s">
        <v>94</v>
      </c>
      <c r="K32" s="2" t="s">
        <v>210</v>
      </c>
      <c r="L32" s="2" t="s">
        <v>98</v>
      </c>
    </row>
    <row r="33" spans="1:12" ht="93.75" x14ac:dyDescent="0.3">
      <c r="A33" s="1">
        <v>32</v>
      </c>
      <c r="B33" s="2" t="s">
        <v>61</v>
      </c>
      <c r="C33" s="2" t="s">
        <v>205</v>
      </c>
      <c r="D33" s="2" t="s">
        <v>17</v>
      </c>
      <c r="E33" s="2" t="s">
        <v>105</v>
      </c>
      <c r="F33" s="3" t="s">
        <v>94</v>
      </c>
      <c r="G33" s="3" t="s">
        <v>94</v>
      </c>
      <c r="H33" s="3" t="s">
        <v>94</v>
      </c>
      <c r="I33" s="3" t="s">
        <v>94</v>
      </c>
      <c r="J33" s="57" t="s">
        <v>94</v>
      </c>
      <c r="K33" s="2" t="s">
        <v>210</v>
      </c>
      <c r="L33" s="2" t="s">
        <v>237</v>
      </c>
    </row>
    <row r="34" spans="1:12" x14ac:dyDescent="0.3">
      <c r="A34" s="1">
        <v>33</v>
      </c>
      <c r="B34" s="2" t="s">
        <v>62</v>
      </c>
      <c r="C34" s="2" t="s">
        <v>85</v>
      </c>
      <c r="D34" s="2" t="s">
        <v>18</v>
      </c>
      <c r="E34" s="2" t="s">
        <v>105</v>
      </c>
      <c r="F34" s="3" t="s">
        <v>94</v>
      </c>
      <c r="G34" s="3" t="s">
        <v>94</v>
      </c>
      <c r="H34" s="3" t="s">
        <v>94</v>
      </c>
      <c r="I34" s="3" t="s">
        <v>94</v>
      </c>
      <c r="J34" s="57" t="s">
        <v>94</v>
      </c>
      <c r="K34" s="3" t="s">
        <v>98</v>
      </c>
      <c r="L34" s="2" t="s">
        <v>98</v>
      </c>
    </row>
    <row r="35" spans="1:12" ht="93.75" x14ac:dyDescent="0.3">
      <c r="A35" s="1">
        <v>34</v>
      </c>
      <c r="B35" s="2" t="s">
        <v>63</v>
      </c>
      <c r="C35" s="2" t="s">
        <v>205</v>
      </c>
      <c r="D35" s="2" t="s">
        <v>19</v>
      </c>
      <c r="E35" s="2" t="s">
        <v>105</v>
      </c>
      <c r="F35" s="3" t="s">
        <v>94</v>
      </c>
      <c r="G35" s="3" t="s">
        <v>94</v>
      </c>
      <c r="H35" s="3" t="s">
        <v>94</v>
      </c>
      <c r="I35" s="3" t="s">
        <v>94</v>
      </c>
      <c r="J35" s="57" t="s">
        <v>94</v>
      </c>
      <c r="K35" s="2" t="s">
        <v>210</v>
      </c>
      <c r="L35" s="2" t="s">
        <v>98</v>
      </c>
    </row>
    <row r="36" spans="1:12" x14ac:dyDescent="0.3">
      <c r="A36" s="1">
        <v>35</v>
      </c>
      <c r="B36" s="2" t="s">
        <v>64</v>
      </c>
      <c r="C36" s="2" t="s">
        <v>86</v>
      </c>
      <c r="D36" s="2" t="s">
        <v>9</v>
      </c>
      <c r="E36" s="2" t="s">
        <v>105</v>
      </c>
      <c r="F36" s="3" t="s">
        <v>94</v>
      </c>
      <c r="G36" s="3" t="s">
        <v>94</v>
      </c>
      <c r="H36" s="3" t="s">
        <v>94</v>
      </c>
      <c r="I36" s="3" t="s">
        <v>94</v>
      </c>
      <c r="J36" s="57" t="s">
        <v>94</v>
      </c>
      <c r="K36" s="3" t="s">
        <v>98</v>
      </c>
      <c r="L36" s="2" t="s">
        <v>103</v>
      </c>
    </row>
    <row r="37" spans="1:12" ht="37.5" x14ac:dyDescent="0.3">
      <c r="A37" s="1">
        <v>36</v>
      </c>
      <c r="B37" s="2" t="s">
        <v>65</v>
      </c>
      <c r="C37" s="2" t="s">
        <v>87</v>
      </c>
      <c r="D37" s="2" t="s">
        <v>20</v>
      </c>
      <c r="E37" s="2" t="s">
        <v>105</v>
      </c>
      <c r="F37" s="3" t="s">
        <v>94</v>
      </c>
      <c r="G37" s="3" t="s">
        <v>94</v>
      </c>
      <c r="H37" s="3" t="s">
        <v>94</v>
      </c>
      <c r="I37" s="3" t="s">
        <v>94</v>
      </c>
      <c r="J37" s="57" t="s">
        <v>94</v>
      </c>
      <c r="K37" s="3" t="s">
        <v>98</v>
      </c>
      <c r="L37" s="2" t="s">
        <v>104</v>
      </c>
    </row>
    <row r="38" spans="1:12" ht="112.5" x14ac:dyDescent="0.3">
      <c r="A38" s="1">
        <v>37</v>
      </c>
      <c r="B38" s="2" t="s">
        <v>66</v>
      </c>
      <c r="C38" s="2" t="s">
        <v>88</v>
      </c>
      <c r="D38" s="2" t="s">
        <v>31</v>
      </c>
      <c r="E38" s="2" t="s">
        <v>105</v>
      </c>
      <c r="F38" s="3" t="s">
        <v>94</v>
      </c>
      <c r="G38" s="3" t="s">
        <v>94</v>
      </c>
      <c r="H38" s="3" t="s">
        <v>94</v>
      </c>
      <c r="I38" s="3" t="s">
        <v>94</v>
      </c>
      <c r="J38" s="57" t="s">
        <v>94</v>
      </c>
      <c r="K38" s="3" t="s">
        <v>98</v>
      </c>
      <c r="L38" s="2" t="s">
        <v>264</v>
      </c>
    </row>
    <row r="39" spans="1:12" ht="225" x14ac:dyDescent="0.3">
      <c r="A39" s="1">
        <v>38</v>
      </c>
      <c r="B39" s="2" t="s">
        <v>67</v>
      </c>
      <c r="C39" s="2" t="s">
        <v>89</v>
      </c>
      <c r="D39" s="2" t="s">
        <v>30</v>
      </c>
      <c r="E39" s="2" t="s">
        <v>105</v>
      </c>
      <c r="F39" s="3" t="s">
        <v>94</v>
      </c>
      <c r="G39" s="3" t="s">
        <v>94</v>
      </c>
      <c r="H39" s="3" t="s">
        <v>94</v>
      </c>
      <c r="I39" s="3" t="s">
        <v>94</v>
      </c>
      <c r="J39" s="57" t="s">
        <v>94</v>
      </c>
      <c r="K39" s="3" t="s">
        <v>98</v>
      </c>
      <c r="L39" s="2" t="s">
        <v>286</v>
      </c>
    </row>
    <row r="40" spans="1:12" ht="37.5" x14ac:dyDescent="0.3">
      <c r="A40" s="1">
        <v>39</v>
      </c>
      <c r="B40" s="2" t="s">
        <v>68</v>
      </c>
      <c r="C40" s="2" t="s">
        <v>89</v>
      </c>
      <c r="D40" s="2" t="s">
        <v>277</v>
      </c>
      <c r="E40" s="2" t="s">
        <v>106</v>
      </c>
      <c r="F40" s="3" t="s">
        <v>94</v>
      </c>
      <c r="G40" s="3" t="s">
        <v>95</v>
      </c>
      <c r="H40" s="3" t="s">
        <v>95</v>
      </c>
      <c r="I40" s="3" t="s">
        <v>95</v>
      </c>
      <c r="J40" s="57" t="s">
        <v>94</v>
      </c>
      <c r="K40" s="3" t="s">
        <v>98</v>
      </c>
      <c r="L40" s="2" t="s">
        <v>101</v>
      </c>
    </row>
    <row r="41" spans="1:12" ht="37.5" x14ac:dyDescent="0.3">
      <c r="A41" s="1">
        <v>40</v>
      </c>
      <c r="B41" s="2" t="s">
        <v>69</v>
      </c>
      <c r="C41" s="2" t="s">
        <v>89</v>
      </c>
      <c r="D41" s="2" t="s">
        <v>278</v>
      </c>
      <c r="E41" s="2" t="s">
        <v>106</v>
      </c>
      <c r="F41" s="3" t="s">
        <v>94</v>
      </c>
      <c r="G41" s="3" t="s">
        <v>95</v>
      </c>
      <c r="H41" s="3" t="s">
        <v>95</v>
      </c>
      <c r="I41" s="3" t="s">
        <v>95</v>
      </c>
      <c r="J41" s="57" t="s">
        <v>94</v>
      </c>
      <c r="K41" s="3" t="s">
        <v>98</v>
      </c>
      <c r="L41" s="2" t="s">
        <v>97</v>
      </c>
    </row>
    <row r="42" spans="1:12" ht="37.5" x14ac:dyDescent="0.3">
      <c r="A42" s="1">
        <v>41</v>
      </c>
      <c r="B42" s="6" t="s">
        <v>70</v>
      </c>
      <c r="C42" s="2" t="s">
        <v>88</v>
      </c>
      <c r="D42" s="2" t="s">
        <v>22</v>
      </c>
      <c r="E42" s="2" t="s">
        <v>106</v>
      </c>
      <c r="F42" s="3" t="s">
        <v>94</v>
      </c>
      <c r="G42" s="3" t="s">
        <v>95</v>
      </c>
      <c r="H42" s="3" t="s">
        <v>95</v>
      </c>
      <c r="I42" s="3" t="s">
        <v>95</v>
      </c>
      <c r="J42" s="57" t="s">
        <v>94</v>
      </c>
      <c r="K42" s="3" t="s">
        <v>98</v>
      </c>
      <c r="L42" s="2" t="s">
        <v>97</v>
      </c>
    </row>
    <row r="43" spans="1:12" ht="37.5" x14ac:dyDescent="0.3">
      <c r="A43" s="1">
        <v>42</v>
      </c>
      <c r="B43" s="2" t="s">
        <v>71</v>
      </c>
      <c r="C43" s="2" t="s">
        <v>206</v>
      </c>
      <c r="D43" s="2" t="s">
        <v>279</v>
      </c>
      <c r="E43" s="2" t="s">
        <v>106</v>
      </c>
      <c r="F43" s="3" t="s">
        <v>94</v>
      </c>
      <c r="G43" s="3" t="s">
        <v>94</v>
      </c>
      <c r="H43" s="3" t="s">
        <v>94</v>
      </c>
      <c r="I43" s="3" t="s">
        <v>94</v>
      </c>
      <c r="J43" s="57" t="s">
        <v>94</v>
      </c>
      <c r="K43" s="3" t="s">
        <v>98</v>
      </c>
      <c r="L43" s="2" t="s">
        <v>284</v>
      </c>
    </row>
    <row r="44" spans="1:12" ht="37.5" x14ac:dyDescent="0.3">
      <c r="A44" s="1">
        <v>43</v>
      </c>
      <c r="B44" s="2" t="s">
        <v>191</v>
      </c>
      <c r="C44" s="2" t="s">
        <v>90</v>
      </c>
      <c r="D44" s="2" t="s">
        <v>292</v>
      </c>
      <c r="E44" s="5" t="s">
        <v>106</v>
      </c>
      <c r="F44" s="3" t="s">
        <v>95</v>
      </c>
      <c r="G44" s="3" t="s">
        <v>95</v>
      </c>
      <c r="H44" s="3" t="s">
        <v>95</v>
      </c>
      <c r="I44" s="3" t="s">
        <v>95</v>
      </c>
      <c r="J44" s="57" t="s">
        <v>95</v>
      </c>
      <c r="K44" s="3" t="s">
        <v>98</v>
      </c>
      <c r="L44" s="2" t="s">
        <v>211</v>
      </c>
    </row>
    <row r="45" spans="1:12" ht="37.5" x14ac:dyDescent="0.3">
      <c r="A45" s="1">
        <v>44</v>
      </c>
      <c r="B45" s="2" t="s">
        <v>192</v>
      </c>
      <c r="C45" s="2" t="s">
        <v>90</v>
      </c>
      <c r="D45" s="2" t="s">
        <v>293</v>
      </c>
      <c r="E45" s="5" t="s">
        <v>106</v>
      </c>
      <c r="F45" s="3" t="s">
        <v>95</v>
      </c>
      <c r="G45" s="3" t="s">
        <v>95</v>
      </c>
      <c r="H45" s="3" t="s">
        <v>95</v>
      </c>
      <c r="I45" s="3" t="s">
        <v>95</v>
      </c>
      <c r="J45" s="57" t="s">
        <v>95</v>
      </c>
      <c r="K45" s="3" t="s">
        <v>98</v>
      </c>
      <c r="L45" s="2" t="s">
        <v>211</v>
      </c>
    </row>
    <row r="46" spans="1:12" ht="37.5" x14ac:dyDescent="0.3">
      <c r="A46" s="1">
        <v>45</v>
      </c>
      <c r="B46" s="2" t="s">
        <v>193</v>
      </c>
      <c r="C46" s="2" t="s">
        <v>90</v>
      </c>
      <c r="D46" s="2" t="s">
        <v>294</v>
      </c>
      <c r="E46" s="5" t="s">
        <v>106</v>
      </c>
      <c r="F46" s="3" t="s">
        <v>95</v>
      </c>
      <c r="G46" s="3" t="s">
        <v>95</v>
      </c>
      <c r="H46" s="3" t="s">
        <v>95</v>
      </c>
      <c r="I46" s="3" t="s">
        <v>95</v>
      </c>
      <c r="J46" s="57" t="s">
        <v>95</v>
      </c>
      <c r="K46" s="3" t="s">
        <v>98</v>
      </c>
      <c r="L46" s="2" t="s">
        <v>211</v>
      </c>
    </row>
    <row r="47" spans="1:12" ht="37.5" x14ac:dyDescent="0.3">
      <c r="A47" s="1">
        <v>46</v>
      </c>
      <c r="B47" s="2" t="s">
        <v>194</v>
      </c>
      <c r="C47" s="2" t="s">
        <v>90</v>
      </c>
      <c r="D47" s="2" t="s">
        <v>295</v>
      </c>
      <c r="E47" s="5" t="s">
        <v>106</v>
      </c>
      <c r="F47" s="3" t="s">
        <v>95</v>
      </c>
      <c r="G47" s="3" t="s">
        <v>95</v>
      </c>
      <c r="H47" s="3" t="s">
        <v>95</v>
      </c>
      <c r="I47" s="3" t="s">
        <v>95</v>
      </c>
      <c r="J47" s="57" t="s">
        <v>95</v>
      </c>
      <c r="K47" s="3" t="s">
        <v>98</v>
      </c>
      <c r="L47" s="2" t="s">
        <v>211</v>
      </c>
    </row>
  </sheetData>
  <pageMargins left="0.7" right="0.7" top="0.75" bottom="0.75" header="0.3" footer="0.3"/>
  <pageSetup paperSize="9" scale="43" fitToHeight="0" orientation="landscape" verticalDpi="0" r:id="rId1"/>
  <headerFooter>
    <oddFooter>&amp;C_x000D_&amp;1#&amp;"Calibri"&amp;10&amp;K008000 Non-Confidential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AAC7A-95F9-45B3-AC0B-F8B47A5F2EA4}">
  <dimension ref="A1:I35"/>
  <sheetViews>
    <sheetView workbookViewId="0"/>
  </sheetViews>
  <sheetFormatPr defaultRowHeight="18.75" x14ac:dyDescent="0.3"/>
  <cols>
    <col min="1" max="1" width="7.7109375" style="78" bestFit="1" customWidth="1"/>
    <col min="2" max="2" width="30.5703125" style="78" bestFit="1" customWidth="1"/>
    <col min="3" max="3" width="35.42578125" style="4" bestFit="1" customWidth="1"/>
    <col min="4" max="4" width="18.5703125" style="4" customWidth="1"/>
    <col min="5" max="5" width="14.140625" style="4" customWidth="1"/>
    <col min="6" max="6" width="9" style="78" customWidth="1"/>
    <col min="7" max="7" width="9.85546875" style="78" customWidth="1"/>
    <col min="8" max="8" width="43" style="78" customWidth="1"/>
    <col min="9" max="9" width="64.140625" style="78" customWidth="1"/>
    <col min="10" max="16384" width="9.140625" style="78"/>
  </cols>
  <sheetData>
    <row r="1" spans="1:9" s="77" customFormat="1" ht="37.5" x14ac:dyDescent="0.3">
      <c r="A1" s="11" t="s">
        <v>2</v>
      </c>
      <c r="B1" s="11" t="s">
        <v>410</v>
      </c>
      <c r="C1" s="9" t="s">
        <v>235</v>
      </c>
      <c r="D1" s="76" t="s">
        <v>270</v>
      </c>
      <c r="E1" s="9" t="s">
        <v>265</v>
      </c>
      <c r="F1" s="11" t="s">
        <v>1</v>
      </c>
      <c r="G1" s="11" t="s">
        <v>93</v>
      </c>
      <c r="H1" s="11" t="s">
        <v>107</v>
      </c>
      <c r="I1" s="11" t="s">
        <v>96</v>
      </c>
    </row>
    <row r="2" spans="1:9" ht="37.5" x14ac:dyDescent="0.3">
      <c r="A2" s="1">
        <v>1</v>
      </c>
      <c r="B2" s="1" t="s">
        <v>16</v>
      </c>
      <c r="C2" s="2" t="s">
        <v>195</v>
      </c>
      <c r="D2" s="2" t="s">
        <v>72</v>
      </c>
      <c r="E2" s="2" t="s">
        <v>105</v>
      </c>
      <c r="F2" s="1" t="s">
        <v>94</v>
      </c>
      <c r="G2" s="1" t="s">
        <v>94</v>
      </c>
      <c r="H2" s="1" t="s">
        <v>208</v>
      </c>
      <c r="I2" s="1" t="s">
        <v>98</v>
      </c>
    </row>
    <row r="3" spans="1:9" ht="37.5" x14ac:dyDescent="0.3">
      <c r="A3" s="1">
        <v>2</v>
      </c>
      <c r="B3" s="1" t="s">
        <v>189</v>
      </c>
      <c r="C3" s="2" t="s">
        <v>195</v>
      </c>
      <c r="D3" s="2" t="s">
        <v>271</v>
      </c>
      <c r="E3" s="2" t="s">
        <v>105</v>
      </c>
      <c r="F3" s="1" t="s">
        <v>94</v>
      </c>
      <c r="G3" s="1" t="s">
        <v>94</v>
      </c>
      <c r="H3" s="1" t="s">
        <v>208</v>
      </c>
      <c r="I3" s="1" t="s">
        <v>209</v>
      </c>
    </row>
    <row r="4" spans="1:9" x14ac:dyDescent="0.3">
      <c r="A4" s="1">
        <v>3</v>
      </c>
      <c r="B4" s="1" t="s">
        <v>33</v>
      </c>
      <c r="C4" s="2" t="s">
        <v>78</v>
      </c>
      <c r="D4" s="2" t="s">
        <v>272</v>
      </c>
      <c r="E4" s="2" t="s">
        <v>105</v>
      </c>
      <c r="F4" s="1" t="s">
        <v>94</v>
      </c>
      <c r="G4" s="1" t="s">
        <v>94</v>
      </c>
      <c r="H4" s="1" t="s">
        <v>98</v>
      </c>
      <c r="I4" s="1" t="s">
        <v>97</v>
      </c>
    </row>
    <row r="5" spans="1:9" x14ac:dyDescent="0.3">
      <c r="A5" s="1">
        <v>4</v>
      </c>
      <c r="B5" s="1" t="s">
        <v>34</v>
      </c>
      <c r="C5" s="2" t="s">
        <v>236</v>
      </c>
      <c r="D5" s="2" t="s">
        <v>273</v>
      </c>
      <c r="E5" s="2" t="s">
        <v>105</v>
      </c>
      <c r="F5" s="1" t="s">
        <v>94</v>
      </c>
      <c r="G5" s="1" t="s">
        <v>94</v>
      </c>
      <c r="H5" s="1" t="s">
        <v>98</v>
      </c>
      <c r="I5" s="1" t="s">
        <v>97</v>
      </c>
    </row>
    <row r="6" spans="1:9" x14ac:dyDescent="0.3">
      <c r="A6" s="1">
        <v>5</v>
      </c>
      <c r="B6" s="1" t="s">
        <v>38</v>
      </c>
      <c r="C6" s="2" t="s">
        <v>78</v>
      </c>
      <c r="D6" s="2" t="s">
        <v>21</v>
      </c>
      <c r="E6" s="2" t="s">
        <v>105</v>
      </c>
      <c r="F6" s="1" t="s">
        <v>94</v>
      </c>
      <c r="G6" s="1" t="s">
        <v>94</v>
      </c>
      <c r="H6" s="1" t="s">
        <v>98</v>
      </c>
      <c r="I6" s="1" t="s">
        <v>97</v>
      </c>
    </row>
    <row r="7" spans="1:9" ht="56.25" x14ac:dyDescent="0.3">
      <c r="A7" s="1">
        <v>6</v>
      </c>
      <c r="B7" s="1" t="s">
        <v>39</v>
      </c>
      <c r="C7" s="2" t="s">
        <v>80</v>
      </c>
      <c r="D7" s="2" t="s">
        <v>5</v>
      </c>
      <c r="E7" s="2" t="s">
        <v>105</v>
      </c>
      <c r="F7" s="1" t="s">
        <v>94</v>
      </c>
      <c r="G7" s="1" t="s">
        <v>94</v>
      </c>
      <c r="H7" s="1" t="s">
        <v>98</v>
      </c>
      <c r="I7" s="1" t="s">
        <v>99</v>
      </c>
    </row>
    <row r="8" spans="1:9" ht="37.5" x14ac:dyDescent="0.3">
      <c r="A8" s="1">
        <v>7</v>
      </c>
      <c r="B8" s="1" t="s">
        <v>40</v>
      </c>
      <c r="C8" s="2" t="s">
        <v>196</v>
      </c>
      <c r="D8" s="2" t="s">
        <v>28</v>
      </c>
      <c r="E8" s="2" t="s">
        <v>106</v>
      </c>
      <c r="F8" s="1" t="s">
        <v>94</v>
      </c>
      <c r="G8" s="1" t="s">
        <v>95</v>
      </c>
      <c r="H8" s="1" t="s">
        <v>98</v>
      </c>
      <c r="I8" s="1" t="s">
        <v>411</v>
      </c>
    </row>
    <row r="9" spans="1:9" ht="37.5" x14ac:dyDescent="0.3">
      <c r="A9" s="1">
        <v>8</v>
      </c>
      <c r="B9" s="1" t="s">
        <v>412</v>
      </c>
      <c r="C9" s="2" t="s">
        <v>197</v>
      </c>
      <c r="D9" s="2" t="s">
        <v>6</v>
      </c>
      <c r="E9" s="2" t="s">
        <v>105</v>
      </c>
      <c r="F9" s="1" t="s">
        <v>94</v>
      </c>
      <c r="G9" s="1" t="s">
        <v>94</v>
      </c>
      <c r="H9" s="1" t="s">
        <v>98</v>
      </c>
      <c r="I9" s="1" t="s">
        <v>413</v>
      </c>
    </row>
    <row r="10" spans="1:9" ht="37.5" x14ac:dyDescent="0.3">
      <c r="A10" s="1">
        <v>9</v>
      </c>
      <c r="B10" s="1" t="s">
        <v>42</v>
      </c>
      <c r="C10" s="2" t="s">
        <v>198</v>
      </c>
      <c r="D10" s="2" t="s">
        <v>7</v>
      </c>
      <c r="E10" s="2" t="s">
        <v>106</v>
      </c>
      <c r="F10" s="1" t="s">
        <v>94</v>
      </c>
      <c r="G10" s="1" t="s">
        <v>95</v>
      </c>
      <c r="H10" s="1" t="s">
        <v>98</v>
      </c>
      <c r="I10" s="1" t="s">
        <v>98</v>
      </c>
    </row>
    <row r="11" spans="1:9" ht="37.5" x14ac:dyDescent="0.3">
      <c r="A11" s="1">
        <v>10</v>
      </c>
      <c r="B11" s="1" t="s">
        <v>414</v>
      </c>
      <c r="C11" s="2" t="s">
        <v>195</v>
      </c>
      <c r="D11" s="2" t="s">
        <v>73</v>
      </c>
      <c r="E11" s="2" t="s">
        <v>106</v>
      </c>
      <c r="F11" s="1" t="s">
        <v>95</v>
      </c>
      <c r="G11" s="1" t="s">
        <v>94</v>
      </c>
      <c r="H11" s="1" t="s">
        <v>208</v>
      </c>
      <c r="I11" s="2" t="s">
        <v>262</v>
      </c>
    </row>
    <row r="12" spans="1:9" ht="131.25" x14ac:dyDescent="0.3">
      <c r="A12" s="1">
        <v>11</v>
      </c>
      <c r="B12" s="1" t="s">
        <v>44</v>
      </c>
      <c r="C12" s="2" t="s">
        <v>195</v>
      </c>
      <c r="D12" s="2" t="s">
        <v>274</v>
      </c>
      <c r="E12" s="2" t="s">
        <v>106</v>
      </c>
      <c r="F12" s="1" t="s">
        <v>95</v>
      </c>
      <c r="G12" s="1" t="s">
        <v>94</v>
      </c>
      <c r="H12" s="1" t="s">
        <v>208</v>
      </c>
      <c r="I12" s="1" t="s">
        <v>415</v>
      </c>
    </row>
    <row r="13" spans="1:9" ht="168.75" x14ac:dyDescent="0.3">
      <c r="A13" s="1">
        <v>12</v>
      </c>
      <c r="B13" s="1" t="s">
        <v>45</v>
      </c>
      <c r="C13" s="2" t="s">
        <v>281</v>
      </c>
      <c r="D13" s="2" t="s">
        <v>74</v>
      </c>
      <c r="E13" s="2" t="s">
        <v>106</v>
      </c>
      <c r="F13" s="1" t="s">
        <v>95</v>
      </c>
      <c r="G13" s="1" t="s">
        <v>94</v>
      </c>
      <c r="H13" s="1" t="s">
        <v>416</v>
      </c>
      <c r="I13" s="1" t="s">
        <v>282</v>
      </c>
    </row>
    <row r="14" spans="1:9" ht="37.5" x14ac:dyDescent="0.3">
      <c r="A14" s="1">
        <v>13</v>
      </c>
      <c r="B14" s="1" t="s">
        <v>46</v>
      </c>
      <c r="C14" s="2" t="s">
        <v>81</v>
      </c>
      <c r="D14" s="2" t="s">
        <v>75</v>
      </c>
      <c r="E14" s="2" t="s">
        <v>106</v>
      </c>
      <c r="F14" s="1" t="s">
        <v>95</v>
      </c>
      <c r="G14" s="1" t="s">
        <v>94</v>
      </c>
      <c r="H14" s="1" t="s">
        <v>98</v>
      </c>
      <c r="I14" s="1" t="s">
        <v>97</v>
      </c>
    </row>
    <row r="15" spans="1:9" ht="131.25" x14ac:dyDescent="0.3">
      <c r="A15" s="1">
        <v>14</v>
      </c>
      <c r="B15" s="1" t="s">
        <v>47</v>
      </c>
      <c r="C15" s="2" t="s">
        <v>199</v>
      </c>
      <c r="D15" s="2" t="s">
        <v>8</v>
      </c>
      <c r="E15" s="2" t="s">
        <v>106</v>
      </c>
      <c r="F15" s="1" t="s">
        <v>94</v>
      </c>
      <c r="G15" s="1" t="s">
        <v>94</v>
      </c>
      <c r="H15" s="1" t="s">
        <v>98</v>
      </c>
      <c r="I15" s="1" t="s">
        <v>417</v>
      </c>
    </row>
    <row r="16" spans="1:9" ht="206.25" x14ac:dyDescent="0.3">
      <c r="A16" s="1">
        <v>15</v>
      </c>
      <c r="B16" s="1" t="s">
        <v>418</v>
      </c>
      <c r="C16" s="2" t="s">
        <v>419</v>
      </c>
      <c r="D16" s="2" t="s">
        <v>420</v>
      </c>
      <c r="E16" s="2" t="s">
        <v>105</v>
      </c>
      <c r="F16" s="1" t="s">
        <v>94</v>
      </c>
      <c r="G16" s="1" t="s">
        <v>94</v>
      </c>
      <c r="H16" s="1" t="s">
        <v>421</v>
      </c>
      <c r="I16" s="1" t="s">
        <v>422</v>
      </c>
    </row>
    <row r="17" spans="1:9" ht="206.25" x14ac:dyDescent="0.3">
      <c r="A17" s="1">
        <v>16</v>
      </c>
      <c r="B17" s="1" t="s">
        <v>423</v>
      </c>
      <c r="C17" s="2" t="s">
        <v>419</v>
      </c>
      <c r="D17" s="2" t="s">
        <v>424</v>
      </c>
      <c r="E17" s="2" t="s">
        <v>105</v>
      </c>
      <c r="F17" s="1" t="s">
        <v>94</v>
      </c>
      <c r="G17" s="1" t="s">
        <v>94</v>
      </c>
      <c r="H17" s="1" t="s">
        <v>421</v>
      </c>
      <c r="I17" s="1" t="s">
        <v>425</v>
      </c>
    </row>
    <row r="18" spans="1:9" ht="206.25" x14ac:dyDescent="0.3">
      <c r="A18" s="1">
        <v>17</v>
      </c>
      <c r="B18" s="1" t="s">
        <v>426</v>
      </c>
      <c r="C18" s="2" t="s">
        <v>419</v>
      </c>
      <c r="D18" s="2" t="s">
        <v>427</v>
      </c>
      <c r="E18" s="2" t="s">
        <v>105</v>
      </c>
      <c r="F18" s="1" t="s">
        <v>94</v>
      </c>
      <c r="G18" s="1" t="s">
        <v>94</v>
      </c>
      <c r="H18" s="1" t="s">
        <v>421</v>
      </c>
      <c r="I18" s="1" t="s">
        <v>428</v>
      </c>
    </row>
    <row r="19" spans="1:9" ht="206.25" x14ac:dyDescent="0.3">
      <c r="A19" s="1">
        <v>18</v>
      </c>
      <c r="B19" s="1" t="s">
        <v>429</v>
      </c>
      <c r="C19" s="2" t="s">
        <v>419</v>
      </c>
      <c r="D19" s="2" t="s">
        <v>430</v>
      </c>
      <c r="E19" s="2" t="s">
        <v>105</v>
      </c>
      <c r="F19" s="1" t="s">
        <v>94</v>
      </c>
      <c r="G19" s="1" t="s">
        <v>94</v>
      </c>
      <c r="H19" s="1" t="s">
        <v>421</v>
      </c>
      <c r="I19" s="1" t="s">
        <v>431</v>
      </c>
    </row>
    <row r="20" spans="1:9" ht="206.25" x14ac:dyDescent="0.3">
      <c r="A20" s="1">
        <v>19</v>
      </c>
      <c r="B20" s="1" t="s">
        <v>432</v>
      </c>
      <c r="C20" s="2" t="s">
        <v>419</v>
      </c>
      <c r="D20" s="2" t="s">
        <v>433</v>
      </c>
      <c r="E20" s="2" t="s">
        <v>105</v>
      </c>
      <c r="F20" s="1" t="s">
        <v>94</v>
      </c>
      <c r="G20" s="1" t="s">
        <v>94</v>
      </c>
      <c r="H20" s="1" t="s">
        <v>421</v>
      </c>
      <c r="I20" s="1" t="s">
        <v>434</v>
      </c>
    </row>
    <row r="21" spans="1:9" ht="206.25" x14ac:dyDescent="0.3">
      <c r="A21" s="1">
        <v>20</v>
      </c>
      <c r="B21" s="1" t="s">
        <v>435</v>
      </c>
      <c r="C21" s="2" t="s">
        <v>419</v>
      </c>
      <c r="D21" s="2" t="s">
        <v>436</v>
      </c>
      <c r="E21" s="2" t="s">
        <v>105</v>
      </c>
      <c r="F21" s="1" t="s">
        <v>94</v>
      </c>
      <c r="G21" s="1" t="s">
        <v>94</v>
      </c>
      <c r="H21" s="1" t="s">
        <v>421</v>
      </c>
      <c r="I21" s="1" t="s">
        <v>437</v>
      </c>
    </row>
    <row r="22" spans="1:9" ht="206.25" x14ac:dyDescent="0.3">
      <c r="A22" s="1">
        <v>21</v>
      </c>
      <c r="B22" s="1" t="s">
        <v>438</v>
      </c>
      <c r="C22" s="2" t="s">
        <v>419</v>
      </c>
      <c r="D22" s="2" t="s">
        <v>439</v>
      </c>
      <c r="E22" s="2" t="s">
        <v>106</v>
      </c>
      <c r="F22" s="1" t="s">
        <v>95</v>
      </c>
      <c r="G22" s="1" t="s">
        <v>94</v>
      </c>
      <c r="H22" s="1" t="s">
        <v>421</v>
      </c>
      <c r="I22" s="1" t="s">
        <v>282</v>
      </c>
    </row>
    <row r="23" spans="1:9" ht="206.25" x14ac:dyDescent="0.3">
      <c r="A23" s="1">
        <v>22</v>
      </c>
      <c r="B23" s="1" t="s">
        <v>440</v>
      </c>
      <c r="C23" s="2" t="s">
        <v>419</v>
      </c>
      <c r="D23" s="2" t="s">
        <v>441</v>
      </c>
      <c r="E23" s="2" t="s">
        <v>106</v>
      </c>
      <c r="F23" s="1" t="s">
        <v>94</v>
      </c>
      <c r="G23" s="1" t="s">
        <v>94</v>
      </c>
      <c r="H23" s="1" t="s">
        <v>421</v>
      </c>
      <c r="I23" s="1" t="s">
        <v>442</v>
      </c>
    </row>
    <row r="24" spans="1:9" ht="150" x14ac:dyDescent="0.3">
      <c r="A24" s="1">
        <v>23</v>
      </c>
      <c r="B24" s="1" t="s">
        <v>443</v>
      </c>
      <c r="C24" s="2" t="s">
        <v>444</v>
      </c>
      <c r="D24" s="2" t="s">
        <v>445</v>
      </c>
      <c r="E24" s="2" t="s">
        <v>106</v>
      </c>
      <c r="F24" s="1" t="s">
        <v>95</v>
      </c>
      <c r="G24" s="1" t="s">
        <v>94</v>
      </c>
      <c r="H24" s="79" t="s">
        <v>446</v>
      </c>
      <c r="I24" s="1" t="s">
        <v>447</v>
      </c>
    </row>
    <row r="25" spans="1:9" ht="168.75" x14ac:dyDescent="0.3">
      <c r="A25" s="1">
        <v>24</v>
      </c>
      <c r="B25" s="1" t="s">
        <v>448</v>
      </c>
      <c r="C25" s="2" t="s">
        <v>449</v>
      </c>
      <c r="D25" s="2" t="s">
        <v>450</v>
      </c>
      <c r="E25" s="2" t="s">
        <v>106</v>
      </c>
      <c r="F25" s="1" t="s">
        <v>95</v>
      </c>
      <c r="G25" s="1" t="s">
        <v>94</v>
      </c>
      <c r="H25" s="79" t="s">
        <v>451</v>
      </c>
      <c r="I25" s="1" t="s">
        <v>452</v>
      </c>
    </row>
    <row r="26" spans="1:9" ht="37.5" x14ac:dyDescent="0.3">
      <c r="A26" s="1">
        <v>25</v>
      </c>
      <c r="B26" s="1" t="s">
        <v>453</v>
      </c>
      <c r="C26" s="2" t="s">
        <v>454</v>
      </c>
      <c r="D26" s="2" t="s">
        <v>455</v>
      </c>
      <c r="E26" s="2" t="s">
        <v>105</v>
      </c>
      <c r="F26" s="1" t="s">
        <v>94</v>
      </c>
      <c r="G26" s="1" t="s">
        <v>94</v>
      </c>
      <c r="H26" s="1" t="s">
        <v>456</v>
      </c>
      <c r="I26" s="1" t="s">
        <v>98</v>
      </c>
    </row>
    <row r="27" spans="1:9" ht="206.25" x14ac:dyDescent="0.3">
      <c r="A27" s="1">
        <v>26</v>
      </c>
      <c r="B27" s="1" t="s">
        <v>457</v>
      </c>
      <c r="C27" s="2" t="s">
        <v>458</v>
      </c>
      <c r="D27" s="2" t="s">
        <v>459</v>
      </c>
      <c r="E27" s="2" t="s">
        <v>105</v>
      </c>
      <c r="F27" s="1" t="s">
        <v>94</v>
      </c>
      <c r="G27" s="1" t="s">
        <v>94</v>
      </c>
      <c r="H27" s="1" t="s">
        <v>460</v>
      </c>
      <c r="I27" s="1" t="s">
        <v>461</v>
      </c>
    </row>
    <row r="28" spans="1:9" ht="37.5" x14ac:dyDescent="0.3">
      <c r="A28" s="1">
        <v>27</v>
      </c>
      <c r="B28" s="1" t="s">
        <v>462</v>
      </c>
      <c r="C28" s="2" t="s">
        <v>454</v>
      </c>
      <c r="D28" s="2" t="s">
        <v>463</v>
      </c>
      <c r="E28" s="2" t="s">
        <v>105</v>
      </c>
      <c r="F28" s="1" t="s">
        <v>94</v>
      </c>
      <c r="G28" s="1" t="s">
        <v>94</v>
      </c>
      <c r="H28" s="1" t="s">
        <v>456</v>
      </c>
      <c r="I28" s="1" t="s">
        <v>98</v>
      </c>
    </row>
    <row r="29" spans="1:9" ht="243.75" x14ac:dyDescent="0.3">
      <c r="A29" s="1">
        <v>28</v>
      </c>
      <c r="B29" s="1" t="s">
        <v>464</v>
      </c>
      <c r="C29" s="2" t="s">
        <v>465</v>
      </c>
      <c r="D29" s="2" t="s">
        <v>466</v>
      </c>
      <c r="E29" s="2" t="s">
        <v>106</v>
      </c>
      <c r="F29" s="1" t="s">
        <v>94</v>
      </c>
      <c r="G29" s="1" t="s">
        <v>94</v>
      </c>
      <c r="H29" s="1" t="s">
        <v>98</v>
      </c>
      <c r="I29" s="1" t="s">
        <v>467</v>
      </c>
    </row>
    <row r="30" spans="1:9" x14ac:dyDescent="0.3">
      <c r="A30" s="1">
        <v>29</v>
      </c>
      <c r="B30" s="1" t="s">
        <v>56</v>
      </c>
      <c r="C30" s="2" t="s">
        <v>203</v>
      </c>
      <c r="D30" s="2" t="s">
        <v>76</v>
      </c>
      <c r="E30" s="2" t="s">
        <v>105</v>
      </c>
      <c r="F30" s="1" t="s">
        <v>94</v>
      </c>
      <c r="G30" s="1" t="s">
        <v>94</v>
      </c>
      <c r="H30" s="1" t="s">
        <v>98</v>
      </c>
      <c r="I30" s="1" t="s">
        <v>468</v>
      </c>
    </row>
    <row r="31" spans="1:9" x14ac:dyDescent="0.3">
      <c r="A31" s="1">
        <v>30</v>
      </c>
      <c r="B31" s="1" t="s">
        <v>71</v>
      </c>
      <c r="C31" s="2" t="s">
        <v>206</v>
      </c>
      <c r="D31" s="2" t="s">
        <v>279</v>
      </c>
      <c r="E31" s="2" t="s">
        <v>105</v>
      </c>
      <c r="F31" s="1" t="s">
        <v>95</v>
      </c>
      <c r="G31" s="1" t="s">
        <v>95</v>
      </c>
      <c r="H31" s="1" t="s">
        <v>98</v>
      </c>
      <c r="I31" s="2" t="s">
        <v>469</v>
      </c>
    </row>
    <row r="32" spans="1:9" ht="37.5" x14ac:dyDescent="0.3">
      <c r="A32" s="1">
        <v>31</v>
      </c>
      <c r="B32" s="1" t="s">
        <v>191</v>
      </c>
      <c r="C32" s="2" t="s">
        <v>90</v>
      </c>
      <c r="D32" s="2" t="s">
        <v>292</v>
      </c>
      <c r="E32" s="2" t="s">
        <v>106</v>
      </c>
      <c r="F32" s="1" t="s">
        <v>95</v>
      </c>
      <c r="G32" s="1" t="s">
        <v>95</v>
      </c>
      <c r="H32" s="1" t="s">
        <v>98</v>
      </c>
      <c r="I32" s="2" t="s">
        <v>211</v>
      </c>
    </row>
    <row r="33" spans="1:9" ht="37.5" x14ac:dyDescent="0.3">
      <c r="A33" s="1">
        <v>32</v>
      </c>
      <c r="B33" s="1" t="s">
        <v>192</v>
      </c>
      <c r="C33" s="2" t="s">
        <v>90</v>
      </c>
      <c r="D33" s="2" t="s">
        <v>293</v>
      </c>
      <c r="E33" s="2" t="s">
        <v>106</v>
      </c>
      <c r="F33" s="1" t="s">
        <v>95</v>
      </c>
      <c r="G33" s="1" t="s">
        <v>95</v>
      </c>
      <c r="H33" s="1" t="s">
        <v>98</v>
      </c>
      <c r="I33" s="2" t="s">
        <v>211</v>
      </c>
    </row>
    <row r="34" spans="1:9" ht="37.5" x14ac:dyDescent="0.3">
      <c r="A34" s="1">
        <v>33</v>
      </c>
      <c r="B34" s="1" t="s">
        <v>193</v>
      </c>
      <c r="C34" s="2" t="s">
        <v>90</v>
      </c>
      <c r="D34" s="2" t="s">
        <v>294</v>
      </c>
      <c r="E34" s="2" t="s">
        <v>106</v>
      </c>
      <c r="F34" s="1" t="s">
        <v>95</v>
      </c>
      <c r="G34" s="1" t="s">
        <v>95</v>
      </c>
      <c r="H34" s="1" t="s">
        <v>98</v>
      </c>
      <c r="I34" s="2" t="s">
        <v>211</v>
      </c>
    </row>
    <row r="35" spans="1:9" ht="37.5" x14ac:dyDescent="0.3">
      <c r="A35" s="1">
        <v>34</v>
      </c>
      <c r="B35" s="1" t="s">
        <v>194</v>
      </c>
      <c r="C35" s="2" t="s">
        <v>90</v>
      </c>
      <c r="D35" s="2" t="s">
        <v>295</v>
      </c>
      <c r="E35" s="2" t="s">
        <v>106</v>
      </c>
      <c r="F35" s="1" t="s">
        <v>95</v>
      </c>
      <c r="G35" s="1" t="s">
        <v>95</v>
      </c>
      <c r="H35" s="1" t="s">
        <v>98</v>
      </c>
      <c r="I35" s="2" t="s">
        <v>211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0AD06-D78D-44E0-B42B-62ED4E3748E1}">
  <dimension ref="A1:E95"/>
  <sheetViews>
    <sheetView workbookViewId="0">
      <pane ySplit="1" topLeftCell="A65" activePane="bottomLeft" state="frozen"/>
      <selection pane="bottomLeft" activeCell="A95" sqref="A95"/>
    </sheetView>
  </sheetViews>
  <sheetFormatPr defaultRowHeight="15" x14ac:dyDescent="0.25"/>
  <cols>
    <col min="1" max="1" width="6.140625" style="43" customWidth="1"/>
    <col min="2" max="2" width="58.85546875" style="43" bestFit="1" customWidth="1"/>
    <col min="3" max="3" width="24.28515625" style="43" bestFit="1" customWidth="1"/>
    <col min="4" max="4" width="59.140625" style="50" customWidth="1"/>
    <col min="5" max="5" width="44.42578125" style="50" customWidth="1"/>
    <col min="6" max="16384" width="9.140625" style="43"/>
  </cols>
  <sheetData>
    <row r="1" spans="1:5" x14ac:dyDescent="0.25">
      <c r="A1" s="40" t="s">
        <v>109</v>
      </c>
      <c r="B1" s="41" t="s">
        <v>110</v>
      </c>
      <c r="C1" s="41" t="s">
        <v>111</v>
      </c>
      <c r="D1" s="41" t="s">
        <v>112</v>
      </c>
      <c r="E1" s="42" t="s">
        <v>113</v>
      </c>
    </row>
    <row r="2" spans="1:5" x14ac:dyDescent="0.25">
      <c r="A2" s="32">
        <f t="shared" ref="A2:A65" si="0">ROW()-1</f>
        <v>1</v>
      </c>
      <c r="B2" s="44" t="s">
        <v>33</v>
      </c>
      <c r="C2" s="33" t="s">
        <v>91</v>
      </c>
      <c r="D2" s="34" t="s">
        <v>114</v>
      </c>
      <c r="E2" s="35"/>
    </row>
    <row r="3" spans="1:5" x14ac:dyDescent="0.25">
      <c r="A3" s="32">
        <f t="shared" si="0"/>
        <v>2</v>
      </c>
      <c r="B3" s="44" t="s">
        <v>33</v>
      </c>
      <c r="C3" s="33" t="s">
        <v>1</v>
      </c>
      <c r="D3" s="34" t="s">
        <v>115</v>
      </c>
      <c r="E3" s="35"/>
    </row>
    <row r="4" spans="1:5" x14ac:dyDescent="0.25">
      <c r="A4" s="32">
        <f t="shared" si="0"/>
        <v>3</v>
      </c>
      <c r="B4" s="44" t="s">
        <v>33</v>
      </c>
      <c r="C4" s="33" t="s">
        <v>92</v>
      </c>
      <c r="D4" s="34" t="s">
        <v>116</v>
      </c>
      <c r="E4" s="35"/>
    </row>
    <row r="5" spans="1:5" x14ac:dyDescent="0.25">
      <c r="A5" s="32">
        <f t="shared" si="0"/>
        <v>4</v>
      </c>
      <c r="B5" s="44" t="s">
        <v>33</v>
      </c>
      <c r="C5" s="33" t="s">
        <v>117</v>
      </c>
      <c r="D5" s="34" t="s">
        <v>118</v>
      </c>
      <c r="E5" s="35"/>
    </row>
    <row r="6" spans="1:5" x14ac:dyDescent="0.25">
      <c r="A6" s="60">
        <f t="shared" si="0"/>
        <v>5</v>
      </c>
      <c r="B6" s="61" t="s">
        <v>33</v>
      </c>
      <c r="C6" s="62" t="s">
        <v>388</v>
      </c>
      <c r="D6" s="62" t="s">
        <v>389</v>
      </c>
      <c r="E6" s="63"/>
    </row>
    <row r="7" spans="1:5" x14ac:dyDescent="0.25">
      <c r="A7" s="32">
        <f t="shared" si="0"/>
        <v>6</v>
      </c>
      <c r="B7" s="44" t="s">
        <v>34</v>
      </c>
      <c r="C7" s="33" t="s">
        <v>119</v>
      </c>
      <c r="D7" s="34" t="str">
        <f>C7&amp;" genrated the trade file"</f>
        <v>BSE genrated the trade file</v>
      </c>
      <c r="E7" s="35"/>
    </row>
    <row r="8" spans="1:5" x14ac:dyDescent="0.25">
      <c r="A8" s="32">
        <f t="shared" si="0"/>
        <v>7</v>
      </c>
      <c r="B8" s="44" t="s">
        <v>34</v>
      </c>
      <c r="C8" s="33" t="s">
        <v>0</v>
      </c>
      <c r="D8" s="34" t="str">
        <f>C8&amp;" genrated the trade file"</f>
        <v>NSE genrated the trade file</v>
      </c>
      <c r="E8" s="35"/>
    </row>
    <row r="9" spans="1:5" x14ac:dyDescent="0.25">
      <c r="A9" s="32">
        <f t="shared" si="0"/>
        <v>8</v>
      </c>
      <c r="B9" s="44" t="s">
        <v>34</v>
      </c>
      <c r="C9" s="33" t="s">
        <v>120</v>
      </c>
      <c r="D9" s="34" t="str">
        <f>C9&amp;" genrated the trade file"</f>
        <v>MSE genrated the trade file</v>
      </c>
      <c r="E9" s="35"/>
    </row>
    <row r="10" spans="1:5" x14ac:dyDescent="0.25">
      <c r="A10" s="32">
        <f t="shared" si="0"/>
        <v>9</v>
      </c>
      <c r="B10" s="44" t="s">
        <v>34</v>
      </c>
      <c r="C10" s="33" t="s">
        <v>121</v>
      </c>
      <c r="D10" s="34" t="s">
        <v>122</v>
      </c>
      <c r="E10" s="35"/>
    </row>
    <row r="11" spans="1:5" x14ac:dyDescent="0.25">
      <c r="A11" s="32">
        <f t="shared" si="0"/>
        <v>10</v>
      </c>
      <c r="B11" s="44" t="s">
        <v>34</v>
      </c>
      <c r="C11" s="33" t="s">
        <v>123</v>
      </c>
      <c r="D11" s="34" t="str">
        <f>C11&amp;" genrated the trade file"</f>
        <v>MCX genrated the trade file</v>
      </c>
      <c r="E11" s="35"/>
    </row>
    <row r="12" spans="1:5" x14ac:dyDescent="0.25">
      <c r="A12" s="32">
        <f t="shared" si="0"/>
        <v>11</v>
      </c>
      <c r="B12" s="44" t="s">
        <v>34</v>
      </c>
      <c r="C12" s="33" t="s">
        <v>124</v>
      </c>
      <c r="D12" s="34" t="s">
        <v>266</v>
      </c>
      <c r="E12" s="35"/>
    </row>
    <row r="13" spans="1:5" x14ac:dyDescent="0.25">
      <c r="A13" s="32">
        <f t="shared" si="0"/>
        <v>12</v>
      </c>
      <c r="B13" s="44" t="s">
        <v>34</v>
      </c>
      <c r="C13" s="33" t="s">
        <v>267</v>
      </c>
      <c r="D13" s="34" t="s">
        <v>268</v>
      </c>
      <c r="E13" s="35"/>
    </row>
    <row r="14" spans="1:5" x14ac:dyDescent="0.25">
      <c r="A14" s="32">
        <f t="shared" si="0"/>
        <v>13</v>
      </c>
      <c r="B14" s="44" t="s">
        <v>34</v>
      </c>
      <c r="C14" s="33" t="s">
        <v>125</v>
      </c>
      <c r="D14" s="34" t="str">
        <f>C14&amp;" genrated the trade file"</f>
        <v>BCC genrated the trade file</v>
      </c>
      <c r="E14" s="35"/>
    </row>
    <row r="15" spans="1:5" x14ac:dyDescent="0.25">
      <c r="A15" s="32">
        <f t="shared" si="0"/>
        <v>14</v>
      </c>
      <c r="B15" s="44" t="s">
        <v>34</v>
      </c>
      <c r="C15" s="33" t="s">
        <v>269</v>
      </c>
      <c r="D15" s="34" t="s">
        <v>126</v>
      </c>
      <c r="E15" s="35"/>
    </row>
    <row r="16" spans="1:5" ht="32.25" customHeight="1" x14ac:dyDescent="0.25">
      <c r="A16" s="32">
        <f t="shared" si="0"/>
        <v>15</v>
      </c>
      <c r="B16" s="44" t="s">
        <v>34</v>
      </c>
      <c r="C16" s="33" t="s">
        <v>127</v>
      </c>
      <c r="D16" s="34" t="s">
        <v>128</v>
      </c>
      <c r="E16" s="45" t="s">
        <v>129</v>
      </c>
    </row>
    <row r="17" spans="1:5" ht="32.25" customHeight="1" x14ac:dyDescent="0.25">
      <c r="A17" s="32">
        <f t="shared" si="0"/>
        <v>16</v>
      </c>
      <c r="B17" s="44" t="s">
        <v>34</v>
      </c>
      <c r="C17" s="33" t="s">
        <v>239</v>
      </c>
      <c r="D17" s="34" t="str">
        <f>C17&amp;" genrated the trade file"</f>
        <v>MCXCCL genrated the trade file</v>
      </c>
      <c r="E17" s="35"/>
    </row>
    <row r="18" spans="1:5" x14ac:dyDescent="0.25">
      <c r="A18" s="32">
        <f t="shared" si="0"/>
        <v>17</v>
      </c>
      <c r="B18" s="34" t="s">
        <v>35</v>
      </c>
      <c r="C18" s="33" t="s">
        <v>119</v>
      </c>
      <c r="D18" s="34" t="str">
        <f>"Trading was done at "&amp;C18</f>
        <v>Trading was done at BSE</v>
      </c>
      <c r="E18" s="35"/>
    </row>
    <row r="19" spans="1:5" x14ac:dyDescent="0.25">
      <c r="A19" s="32">
        <f t="shared" si="0"/>
        <v>18</v>
      </c>
      <c r="B19" s="34" t="s">
        <v>35</v>
      </c>
      <c r="C19" s="33" t="s">
        <v>0</v>
      </c>
      <c r="D19" s="34" t="str">
        <f>"Trading was done at "&amp;C19</f>
        <v>Trading was done at NSE</v>
      </c>
      <c r="E19" s="35"/>
    </row>
    <row r="20" spans="1:5" x14ac:dyDescent="0.25">
      <c r="A20" s="32">
        <f t="shared" si="0"/>
        <v>19</v>
      </c>
      <c r="B20" s="34" t="s">
        <v>35</v>
      </c>
      <c r="C20" s="33" t="s">
        <v>120</v>
      </c>
      <c r="D20" s="34" t="str">
        <f>"Trading was done at "&amp;C20</f>
        <v>Trading was done at MSE</v>
      </c>
      <c r="E20" s="35"/>
    </row>
    <row r="21" spans="1:5" x14ac:dyDescent="0.25">
      <c r="A21" s="32">
        <f t="shared" si="0"/>
        <v>20</v>
      </c>
      <c r="B21" s="34" t="s">
        <v>35</v>
      </c>
      <c r="C21" s="33" t="s">
        <v>121</v>
      </c>
      <c r="D21" s="34" t="str">
        <f>"Trading was done at "&amp;C21</f>
        <v>Trading was done at NCD</v>
      </c>
      <c r="E21" s="35"/>
    </row>
    <row r="22" spans="1:5" x14ac:dyDescent="0.25">
      <c r="A22" s="32">
        <f t="shared" si="0"/>
        <v>21</v>
      </c>
      <c r="B22" s="34" t="s">
        <v>35</v>
      </c>
      <c r="C22" s="33" t="s">
        <v>123</v>
      </c>
      <c r="D22" s="34" t="str">
        <f>"Trading was done at "&amp;C22</f>
        <v>Trading was done at MCX</v>
      </c>
      <c r="E22" s="35"/>
    </row>
    <row r="23" spans="1:5" x14ac:dyDescent="0.25">
      <c r="A23" s="60">
        <f t="shared" si="0"/>
        <v>22</v>
      </c>
      <c r="B23" s="64" t="s">
        <v>54</v>
      </c>
      <c r="C23" s="65" t="s">
        <v>130</v>
      </c>
      <c r="D23" s="66" t="s">
        <v>131</v>
      </c>
      <c r="E23" s="63" t="s">
        <v>390</v>
      </c>
    </row>
    <row r="24" spans="1:5" x14ac:dyDescent="0.25">
      <c r="A24" s="60">
        <f t="shared" si="0"/>
        <v>23</v>
      </c>
      <c r="B24" s="64" t="s">
        <v>54</v>
      </c>
      <c r="C24" s="65" t="s">
        <v>132</v>
      </c>
      <c r="D24" s="66" t="s">
        <v>133</v>
      </c>
      <c r="E24" s="67" t="s">
        <v>390</v>
      </c>
    </row>
    <row r="25" spans="1:5" x14ac:dyDescent="0.25">
      <c r="A25" s="32">
        <f t="shared" si="0"/>
        <v>24</v>
      </c>
      <c r="B25" s="44" t="s">
        <v>59</v>
      </c>
      <c r="C25" s="33" t="s">
        <v>134</v>
      </c>
      <c r="D25" s="34" t="s">
        <v>135</v>
      </c>
      <c r="E25" s="35"/>
    </row>
    <row r="26" spans="1:5" x14ac:dyDescent="0.25">
      <c r="A26" s="32">
        <f t="shared" si="0"/>
        <v>25</v>
      </c>
      <c r="B26" s="44" t="s">
        <v>59</v>
      </c>
      <c r="C26" s="33" t="s">
        <v>136</v>
      </c>
      <c r="D26" s="34" t="s">
        <v>137</v>
      </c>
      <c r="E26" s="35"/>
    </row>
    <row r="27" spans="1:5" x14ac:dyDescent="0.25">
      <c r="A27" s="32">
        <f t="shared" si="0"/>
        <v>26</v>
      </c>
      <c r="B27" s="44" t="s">
        <v>59</v>
      </c>
      <c r="C27" s="33" t="s">
        <v>138</v>
      </c>
      <c r="D27" s="34" t="s">
        <v>139</v>
      </c>
      <c r="E27" s="35"/>
    </row>
    <row r="28" spans="1:5" ht="30" x14ac:dyDescent="0.25">
      <c r="A28" s="60">
        <f t="shared" si="0"/>
        <v>27</v>
      </c>
      <c r="B28" s="64" t="s">
        <v>59</v>
      </c>
      <c r="C28" s="65" t="s">
        <v>140</v>
      </c>
      <c r="D28" s="66" t="s">
        <v>311</v>
      </c>
      <c r="E28" s="68" t="s">
        <v>391</v>
      </c>
    </row>
    <row r="29" spans="1:5" ht="30" x14ac:dyDescent="0.25">
      <c r="A29" s="60">
        <f t="shared" si="0"/>
        <v>28</v>
      </c>
      <c r="B29" s="65" t="s">
        <v>59</v>
      </c>
      <c r="C29" s="65" t="s">
        <v>141</v>
      </c>
      <c r="D29" s="66" t="s">
        <v>312</v>
      </c>
      <c r="E29" s="68" t="s">
        <v>391</v>
      </c>
    </row>
    <row r="30" spans="1:5" x14ac:dyDescent="0.25">
      <c r="A30" s="32">
        <f t="shared" si="0"/>
        <v>29</v>
      </c>
      <c r="B30" s="33" t="s">
        <v>48</v>
      </c>
      <c r="C30" s="33" t="s">
        <v>142</v>
      </c>
      <c r="D30" s="34" t="s">
        <v>143</v>
      </c>
      <c r="E30" s="35"/>
    </row>
    <row r="31" spans="1:5" x14ac:dyDescent="0.25">
      <c r="A31" s="32">
        <f t="shared" si="0"/>
        <v>30</v>
      </c>
      <c r="B31" s="33" t="s">
        <v>48</v>
      </c>
      <c r="C31" s="33" t="s">
        <v>144</v>
      </c>
      <c r="D31" s="34" t="s">
        <v>145</v>
      </c>
      <c r="E31" s="35"/>
    </row>
    <row r="32" spans="1:5" x14ac:dyDescent="0.25">
      <c r="A32" s="32">
        <f t="shared" si="0"/>
        <v>31</v>
      </c>
      <c r="B32" s="33" t="s">
        <v>70</v>
      </c>
      <c r="C32" s="33" t="s">
        <v>146</v>
      </c>
      <c r="D32" s="34" t="s">
        <v>147</v>
      </c>
      <c r="E32" s="35"/>
    </row>
    <row r="33" spans="1:5" x14ac:dyDescent="0.25">
      <c r="A33" s="32">
        <f t="shared" si="0"/>
        <v>32</v>
      </c>
      <c r="B33" s="33" t="s">
        <v>70</v>
      </c>
      <c r="C33" s="33" t="s">
        <v>148</v>
      </c>
      <c r="D33" s="34" t="s">
        <v>149</v>
      </c>
      <c r="E33" s="35"/>
    </row>
    <row r="34" spans="1:5" x14ac:dyDescent="0.25">
      <c r="A34" s="32">
        <f t="shared" si="0"/>
        <v>33</v>
      </c>
      <c r="B34" s="33" t="s">
        <v>70</v>
      </c>
      <c r="C34" s="33" t="s">
        <v>150</v>
      </c>
      <c r="D34" s="34" t="s">
        <v>151</v>
      </c>
      <c r="E34" s="35"/>
    </row>
    <row r="35" spans="1:5" x14ac:dyDescent="0.25">
      <c r="A35" s="32">
        <f t="shared" si="0"/>
        <v>34</v>
      </c>
      <c r="B35" s="33" t="s">
        <v>70</v>
      </c>
      <c r="C35" s="33" t="s">
        <v>152</v>
      </c>
      <c r="D35" s="34" t="s">
        <v>153</v>
      </c>
      <c r="E35" s="35"/>
    </row>
    <row r="36" spans="1:5" ht="60" x14ac:dyDescent="0.25">
      <c r="A36" s="32">
        <f t="shared" si="0"/>
        <v>35</v>
      </c>
      <c r="B36" s="33" t="s">
        <v>38</v>
      </c>
      <c r="C36" s="33" t="s">
        <v>93</v>
      </c>
      <c r="D36" s="34" t="s">
        <v>238</v>
      </c>
      <c r="E36" s="45" t="s">
        <v>283</v>
      </c>
    </row>
    <row r="37" spans="1:5" x14ac:dyDescent="0.25">
      <c r="A37" s="32">
        <f t="shared" si="0"/>
        <v>36</v>
      </c>
      <c r="B37" s="33" t="s">
        <v>38</v>
      </c>
      <c r="C37" s="33" t="s">
        <v>154</v>
      </c>
      <c r="D37" s="34" t="s">
        <v>240</v>
      </c>
      <c r="E37" s="45" t="s">
        <v>155</v>
      </c>
    </row>
    <row r="38" spans="1:5" ht="60" x14ac:dyDescent="0.25">
      <c r="A38" s="32">
        <f t="shared" si="0"/>
        <v>37</v>
      </c>
      <c r="B38" s="33" t="s">
        <v>38</v>
      </c>
      <c r="C38" s="33" t="s">
        <v>156</v>
      </c>
      <c r="D38" s="34" t="s">
        <v>116</v>
      </c>
      <c r="E38" s="45" t="s">
        <v>283</v>
      </c>
    </row>
    <row r="39" spans="1:5" x14ac:dyDescent="0.25">
      <c r="A39" s="32">
        <f t="shared" si="0"/>
        <v>38</v>
      </c>
      <c r="B39" s="33" t="s">
        <v>38</v>
      </c>
      <c r="C39" s="33" t="s">
        <v>157</v>
      </c>
      <c r="D39" s="34" t="s">
        <v>241</v>
      </c>
      <c r="E39" s="35"/>
    </row>
    <row r="40" spans="1:5" x14ac:dyDescent="0.25">
      <c r="A40" s="32">
        <f t="shared" si="0"/>
        <v>39</v>
      </c>
      <c r="B40" s="33" t="s">
        <v>38</v>
      </c>
      <c r="C40" s="33" t="s">
        <v>158</v>
      </c>
      <c r="D40" s="34" t="s">
        <v>242</v>
      </c>
      <c r="E40" s="45" t="s">
        <v>159</v>
      </c>
    </row>
    <row r="41" spans="1:5" x14ac:dyDescent="0.25">
      <c r="A41" s="32">
        <f t="shared" si="0"/>
        <v>40</v>
      </c>
      <c r="B41" s="33" t="s">
        <v>38</v>
      </c>
      <c r="C41" s="33" t="s">
        <v>160</v>
      </c>
      <c r="D41" s="34" t="s">
        <v>243</v>
      </c>
      <c r="E41" s="35"/>
    </row>
    <row r="42" spans="1:5" x14ac:dyDescent="0.25">
      <c r="A42" s="32">
        <f t="shared" si="0"/>
        <v>41</v>
      </c>
      <c r="B42" s="33" t="s">
        <v>38</v>
      </c>
      <c r="C42" s="33" t="s">
        <v>161</v>
      </c>
      <c r="D42" s="34" t="s">
        <v>244</v>
      </c>
      <c r="E42" s="35"/>
    </row>
    <row r="43" spans="1:5" x14ac:dyDescent="0.25">
      <c r="A43" s="32">
        <f t="shared" si="0"/>
        <v>42</v>
      </c>
      <c r="B43" s="33" t="s">
        <v>38</v>
      </c>
      <c r="C43" s="33" t="s">
        <v>162</v>
      </c>
      <c r="D43" s="34" t="s">
        <v>245</v>
      </c>
      <c r="E43" s="35"/>
    </row>
    <row r="44" spans="1:5" x14ac:dyDescent="0.25">
      <c r="A44" s="32">
        <f t="shared" si="0"/>
        <v>43</v>
      </c>
      <c r="B44" s="33" t="s">
        <v>38</v>
      </c>
      <c r="C44" s="33" t="s">
        <v>163</v>
      </c>
      <c r="D44" s="34" t="s">
        <v>246</v>
      </c>
      <c r="E44" s="35"/>
    </row>
    <row r="45" spans="1:5" x14ac:dyDescent="0.25">
      <c r="A45" s="32">
        <f t="shared" si="0"/>
        <v>44</v>
      </c>
      <c r="B45" s="33" t="s">
        <v>38</v>
      </c>
      <c r="C45" s="33" t="s">
        <v>164</v>
      </c>
      <c r="D45" s="34" t="s">
        <v>247</v>
      </c>
      <c r="E45" s="35"/>
    </row>
    <row r="46" spans="1:5" x14ac:dyDescent="0.25">
      <c r="A46" s="32">
        <f t="shared" si="0"/>
        <v>45</v>
      </c>
      <c r="B46" s="33" t="s">
        <v>38</v>
      </c>
      <c r="C46" s="33" t="s">
        <v>165</v>
      </c>
      <c r="D46" s="34" t="s">
        <v>248</v>
      </c>
      <c r="E46" s="35"/>
    </row>
    <row r="47" spans="1:5" x14ac:dyDescent="0.25">
      <c r="A47" s="32">
        <f t="shared" si="0"/>
        <v>46</v>
      </c>
      <c r="B47" s="33" t="s">
        <v>38</v>
      </c>
      <c r="C47" s="33" t="s">
        <v>166</v>
      </c>
      <c r="D47" s="34" t="s">
        <v>249</v>
      </c>
      <c r="E47" s="35"/>
    </row>
    <row r="48" spans="1:5" x14ac:dyDescent="0.25">
      <c r="A48" s="32">
        <f t="shared" si="0"/>
        <v>47</v>
      </c>
      <c r="B48" s="33" t="s">
        <v>38</v>
      </c>
      <c r="C48" s="33" t="s">
        <v>167</v>
      </c>
      <c r="D48" s="34" t="s">
        <v>250</v>
      </c>
      <c r="E48" s="35"/>
    </row>
    <row r="49" spans="1:5" x14ac:dyDescent="0.25">
      <c r="A49" s="32">
        <f t="shared" si="0"/>
        <v>48</v>
      </c>
      <c r="B49" s="37" t="s">
        <v>38</v>
      </c>
      <c r="C49" s="37" t="s">
        <v>168</v>
      </c>
      <c r="D49" s="38" t="s">
        <v>251</v>
      </c>
      <c r="E49" s="39"/>
    </row>
    <row r="50" spans="1:5" x14ac:dyDescent="0.25">
      <c r="A50" s="32">
        <f t="shared" si="0"/>
        <v>49</v>
      </c>
      <c r="B50" s="37" t="s">
        <v>38</v>
      </c>
      <c r="C50" s="33" t="s">
        <v>169</v>
      </c>
      <c r="D50" s="43" t="s">
        <v>252</v>
      </c>
      <c r="E50" s="35"/>
    </row>
    <row r="51" spans="1:5" x14ac:dyDescent="0.25">
      <c r="A51" s="32">
        <f t="shared" si="0"/>
        <v>50</v>
      </c>
      <c r="B51" s="37" t="s">
        <v>38</v>
      </c>
      <c r="C51" s="33" t="s">
        <v>313</v>
      </c>
      <c r="D51" s="34" t="s">
        <v>314</v>
      </c>
      <c r="E51" s="35"/>
    </row>
    <row r="52" spans="1:5" x14ac:dyDescent="0.25">
      <c r="A52" s="60">
        <f t="shared" si="0"/>
        <v>51</v>
      </c>
      <c r="B52" s="69" t="s">
        <v>38</v>
      </c>
      <c r="C52" s="62" t="s">
        <v>382</v>
      </c>
      <c r="D52" s="62" t="s">
        <v>389</v>
      </c>
      <c r="E52" s="63" t="s">
        <v>392</v>
      </c>
    </row>
    <row r="53" spans="1:5" x14ac:dyDescent="0.25">
      <c r="A53" s="32">
        <f t="shared" si="0"/>
        <v>52</v>
      </c>
      <c r="B53" s="33" t="s">
        <v>68</v>
      </c>
      <c r="C53" s="33" t="s">
        <v>258</v>
      </c>
      <c r="D53" s="34" t="s">
        <v>259</v>
      </c>
      <c r="E53" s="35"/>
    </row>
    <row r="54" spans="1:5" x14ac:dyDescent="0.25">
      <c r="A54" s="32">
        <f t="shared" si="0"/>
        <v>53</v>
      </c>
      <c r="B54" s="33" t="s">
        <v>68</v>
      </c>
      <c r="C54" s="33" t="s">
        <v>260</v>
      </c>
      <c r="D54" s="34" t="s">
        <v>261</v>
      </c>
      <c r="E54" s="35"/>
    </row>
    <row r="55" spans="1:5" ht="30" x14ac:dyDescent="0.25">
      <c r="A55" s="32">
        <f t="shared" si="0"/>
        <v>54</v>
      </c>
      <c r="B55" s="37" t="s">
        <v>315</v>
      </c>
      <c r="C55" s="37" t="s">
        <v>316</v>
      </c>
      <c r="D55" s="38" t="s">
        <v>317</v>
      </c>
      <c r="E55" s="45" t="s">
        <v>190</v>
      </c>
    </row>
    <row r="56" spans="1:5" ht="30" x14ac:dyDescent="0.25">
      <c r="A56" s="32">
        <f t="shared" si="0"/>
        <v>55</v>
      </c>
      <c r="B56" s="37" t="s">
        <v>318</v>
      </c>
      <c r="C56" s="37" t="s">
        <v>258</v>
      </c>
      <c r="D56" s="38" t="s">
        <v>319</v>
      </c>
      <c r="E56" s="39"/>
    </row>
    <row r="57" spans="1:5" ht="30" x14ac:dyDescent="0.25">
      <c r="A57" s="32">
        <f t="shared" si="0"/>
        <v>56</v>
      </c>
      <c r="B57" s="37" t="s">
        <v>318</v>
      </c>
      <c r="C57" s="37" t="s">
        <v>260</v>
      </c>
      <c r="D57" s="38" t="s">
        <v>320</v>
      </c>
      <c r="E57" s="39"/>
    </row>
    <row r="58" spans="1:5" x14ac:dyDescent="0.25">
      <c r="A58" s="32">
        <f t="shared" si="0"/>
        <v>57</v>
      </c>
      <c r="B58" s="33" t="s">
        <v>321</v>
      </c>
      <c r="C58" s="33" t="s">
        <v>322</v>
      </c>
      <c r="D58" s="33" t="s">
        <v>323</v>
      </c>
      <c r="E58" s="33"/>
    </row>
    <row r="59" spans="1:5" x14ac:dyDescent="0.25">
      <c r="A59" s="32">
        <f t="shared" si="0"/>
        <v>58</v>
      </c>
      <c r="B59" s="33" t="s">
        <v>324</v>
      </c>
      <c r="C59" s="33" t="s">
        <v>144</v>
      </c>
      <c r="D59" s="34" t="s">
        <v>325</v>
      </c>
      <c r="E59" s="46"/>
    </row>
    <row r="60" spans="1:5" x14ac:dyDescent="0.25">
      <c r="A60" s="32">
        <f t="shared" si="0"/>
        <v>59</v>
      </c>
      <c r="B60" s="33" t="s">
        <v>324</v>
      </c>
      <c r="C60" s="33" t="s">
        <v>326</v>
      </c>
      <c r="D60" s="34" t="s">
        <v>327</v>
      </c>
      <c r="E60" s="46"/>
    </row>
    <row r="61" spans="1:5" x14ac:dyDescent="0.25">
      <c r="A61" s="32">
        <f t="shared" si="0"/>
        <v>60</v>
      </c>
      <c r="B61" s="33" t="s">
        <v>324</v>
      </c>
      <c r="C61" s="33" t="s">
        <v>142</v>
      </c>
      <c r="D61" s="34" t="s">
        <v>328</v>
      </c>
      <c r="E61" s="46"/>
    </row>
    <row r="62" spans="1:5" x14ac:dyDescent="0.25">
      <c r="A62" s="32">
        <f t="shared" si="0"/>
        <v>61</v>
      </c>
      <c r="B62" s="33" t="s">
        <v>324</v>
      </c>
      <c r="C62" s="33" t="s">
        <v>329</v>
      </c>
      <c r="D62" s="34" t="s">
        <v>330</v>
      </c>
      <c r="E62" s="46"/>
    </row>
    <row r="63" spans="1:5" x14ac:dyDescent="0.25">
      <c r="A63" s="32">
        <f t="shared" si="0"/>
        <v>62</v>
      </c>
      <c r="B63" s="47" t="s">
        <v>331</v>
      </c>
      <c r="C63" s="47" t="s">
        <v>332</v>
      </c>
      <c r="D63" s="47" t="s">
        <v>333</v>
      </c>
      <c r="E63" s="46"/>
    </row>
    <row r="64" spans="1:5" x14ac:dyDescent="0.25">
      <c r="A64" s="32">
        <f t="shared" si="0"/>
        <v>63</v>
      </c>
      <c r="B64" s="47" t="s">
        <v>331</v>
      </c>
      <c r="C64" s="47" t="s">
        <v>334</v>
      </c>
      <c r="D64" s="47" t="s">
        <v>335</v>
      </c>
      <c r="E64" s="46"/>
    </row>
    <row r="65" spans="1:5" x14ac:dyDescent="0.25">
      <c r="A65" s="32">
        <f t="shared" si="0"/>
        <v>64</v>
      </c>
      <c r="B65" s="33" t="s">
        <v>331</v>
      </c>
      <c r="C65" s="37" t="s">
        <v>336</v>
      </c>
      <c r="D65" s="47" t="s">
        <v>337</v>
      </c>
      <c r="E65" s="39"/>
    </row>
    <row r="66" spans="1:5" ht="15.75" x14ac:dyDescent="0.25">
      <c r="A66" s="60">
        <f t="shared" ref="A66:A95" si="1">ROW()-1</f>
        <v>65</v>
      </c>
      <c r="B66" s="70" t="s">
        <v>23</v>
      </c>
      <c r="C66" s="71" t="s">
        <v>253</v>
      </c>
      <c r="D66" s="64" t="s">
        <v>170</v>
      </c>
      <c r="E66" s="67" t="s">
        <v>393</v>
      </c>
    </row>
    <row r="67" spans="1:5" ht="15.75" x14ac:dyDescent="0.25">
      <c r="A67" s="32">
        <f t="shared" si="1"/>
        <v>66</v>
      </c>
      <c r="B67" s="48" t="s">
        <v>23</v>
      </c>
      <c r="C67" s="35" t="s">
        <v>171</v>
      </c>
      <c r="D67" s="44" t="s">
        <v>172</v>
      </c>
      <c r="E67" s="45" t="s">
        <v>1</v>
      </c>
    </row>
    <row r="68" spans="1:5" ht="15.75" x14ac:dyDescent="0.25">
      <c r="A68" s="32">
        <f t="shared" si="1"/>
        <v>67</v>
      </c>
      <c r="B68" s="48" t="s">
        <v>23</v>
      </c>
      <c r="C68" s="35" t="s">
        <v>173</v>
      </c>
      <c r="D68" s="44" t="s">
        <v>174</v>
      </c>
      <c r="E68" s="45" t="s">
        <v>1</v>
      </c>
    </row>
    <row r="69" spans="1:5" ht="15.75" x14ac:dyDescent="0.25">
      <c r="A69" s="60">
        <f t="shared" si="1"/>
        <v>68</v>
      </c>
      <c r="B69" s="70" t="s">
        <v>23</v>
      </c>
      <c r="C69" s="71" t="s">
        <v>254</v>
      </c>
      <c r="D69" s="64" t="s">
        <v>153</v>
      </c>
      <c r="E69" s="67" t="s">
        <v>393</v>
      </c>
    </row>
    <row r="70" spans="1:5" ht="15.75" x14ac:dyDescent="0.25">
      <c r="A70" s="32">
        <f t="shared" si="1"/>
        <v>69</v>
      </c>
      <c r="B70" s="48" t="s">
        <v>23</v>
      </c>
      <c r="C70" s="35" t="s">
        <v>255</v>
      </c>
      <c r="D70" s="44" t="s">
        <v>175</v>
      </c>
      <c r="E70" s="45" t="s">
        <v>1</v>
      </c>
    </row>
    <row r="71" spans="1:5" ht="15.75" x14ac:dyDescent="0.25">
      <c r="A71" s="32">
        <f t="shared" si="1"/>
        <v>70</v>
      </c>
      <c r="B71" s="48" t="s">
        <v>23</v>
      </c>
      <c r="C71" s="35" t="s">
        <v>285</v>
      </c>
      <c r="D71" s="44" t="s">
        <v>176</v>
      </c>
      <c r="E71" s="45" t="s">
        <v>1</v>
      </c>
    </row>
    <row r="72" spans="1:5" ht="15.75" x14ac:dyDescent="0.25">
      <c r="A72" s="32">
        <f t="shared" si="1"/>
        <v>71</v>
      </c>
      <c r="B72" s="48" t="s">
        <v>23</v>
      </c>
      <c r="C72" s="35" t="s">
        <v>338</v>
      </c>
      <c r="D72" s="44" t="s">
        <v>339</v>
      </c>
      <c r="E72" s="35"/>
    </row>
    <row r="73" spans="1:5" ht="15.75" x14ac:dyDescent="0.25">
      <c r="A73" s="32">
        <f t="shared" si="1"/>
        <v>72</v>
      </c>
      <c r="B73" s="48" t="s">
        <v>23</v>
      </c>
      <c r="C73" s="39" t="s">
        <v>256</v>
      </c>
      <c r="D73" s="38" t="s">
        <v>257</v>
      </c>
      <c r="E73" s="39"/>
    </row>
    <row r="74" spans="1:5" ht="30" x14ac:dyDescent="0.25">
      <c r="A74" s="32">
        <f t="shared" si="1"/>
        <v>73</v>
      </c>
      <c r="B74" s="33" t="s">
        <v>67</v>
      </c>
      <c r="C74" s="49" t="s">
        <v>184</v>
      </c>
      <c r="D74" s="49" t="s">
        <v>185</v>
      </c>
      <c r="E74" s="35" t="s">
        <v>187</v>
      </c>
    </row>
    <row r="75" spans="1:5" ht="30" x14ac:dyDescent="0.25">
      <c r="A75" s="32">
        <f t="shared" si="1"/>
        <v>74</v>
      </c>
      <c r="B75" s="33" t="s">
        <v>67</v>
      </c>
      <c r="C75" s="49" t="s">
        <v>144</v>
      </c>
      <c r="D75" s="49" t="s">
        <v>186</v>
      </c>
      <c r="E75" s="35" t="s">
        <v>187</v>
      </c>
    </row>
    <row r="76" spans="1:5" x14ac:dyDescent="0.25">
      <c r="A76" s="32">
        <f t="shared" si="1"/>
        <v>75</v>
      </c>
      <c r="B76" s="43" t="s">
        <v>340</v>
      </c>
      <c r="C76" s="49" t="s">
        <v>341</v>
      </c>
      <c r="D76" s="49" t="s">
        <v>342</v>
      </c>
      <c r="E76" s="35"/>
    </row>
    <row r="77" spans="1:5" ht="15.75" x14ac:dyDescent="0.25">
      <c r="A77" s="32">
        <f t="shared" si="1"/>
        <v>76</v>
      </c>
      <c r="B77" s="26" t="s">
        <v>343</v>
      </c>
      <c r="C77" s="34" t="s">
        <v>344</v>
      </c>
      <c r="D77" s="47" t="s">
        <v>345</v>
      </c>
      <c r="E77" s="35"/>
    </row>
    <row r="78" spans="1:5" ht="15.75" x14ac:dyDescent="0.25">
      <c r="A78" s="32">
        <f t="shared" si="1"/>
        <v>77</v>
      </c>
      <c r="B78" s="26" t="s">
        <v>343</v>
      </c>
      <c r="C78" s="34" t="s">
        <v>346</v>
      </c>
      <c r="D78" s="47" t="s">
        <v>347</v>
      </c>
      <c r="E78" s="35"/>
    </row>
    <row r="79" spans="1:5" ht="15.75" x14ac:dyDescent="0.25">
      <c r="A79" s="32">
        <f t="shared" si="1"/>
        <v>78</v>
      </c>
      <c r="B79" s="26" t="s">
        <v>343</v>
      </c>
      <c r="C79" s="34" t="s">
        <v>348</v>
      </c>
      <c r="D79" s="47" t="s">
        <v>349</v>
      </c>
      <c r="E79" s="35"/>
    </row>
    <row r="80" spans="1:5" ht="15.75" x14ac:dyDescent="0.25">
      <c r="A80" s="32">
        <f t="shared" si="1"/>
        <v>79</v>
      </c>
      <c r="B80" s="26" t="s">
        <v>343</v>
      </c>
      <c r="C80" s="34" t="s">
        <v>350</v>
      </c>
      <c r="D80" s="47" t="s">
        <v>351</v>
      </c>
      <c r="E80" s="35"/>
    </row>
    <row r="81" spans="1:5" ht="15.75" x14ac:dyDescent="0.25">
      <c r="A81" s="32">
        <f t="shared" si="1"/>
        <v>80</v>
      </c>
      <c r="B81" s="26" t="s">
        <v>343</v>
      </c>
      <c r="C81" s="34" t="s">
        <v>352</v>
      </c>
      <c r="D81" s="47" t="s">
        <v>353</v>
      </c>
      <c r="E81" s="35"/>
    </row>
    <row r="82" spans="1:5" ht="15.75" x14ac:dyDescent="0.25">
      <c r="A82" s="32">
        <f t="shared" si="1"/>
        <v>81</v>
      </c>
      <c r="B82" s="26" t="s">
        <v>343</v>
      </c>
      <c r="C82" s="34" t="s">
        <v>354</v>
      </c>
      <c r="D82" s="47" t="s">
        <v>355</v>
      </c>
      <c r="E82" s="35"/>
    </row>
    <row r="83" spans="1:5" ht="15.75" x14ac:dyDescent="0.25">
      <c r="A83" s="32">
        <f t="shared" si="1"/>
        <v>82</v>
      </c>
      <c r="B83" s="26" t="s">
        <v>343</v>
      </c>
      <c r="C83" s="34" t="s">
        <v>356</v>
      </c>
      <c r="D83" s="47" t="s">
        <v>357</v>
      </c>
      <c r="E83" s="35"/>
    </row>
    <row r="84" spans="1:5" ht="15.75" x14ac:dyDescent="0.25">
      <c r="A84" s="32">
        <f t="shared" si="1"/>
        <v>83</v>
      </c>
      <c r="B84" s="26" t="s">
        <v>343</v>
      </c>
      <c r="C84" s="34" t="s">
        <v>358</v>
      </c>
      <c r="D84" s="47" t="s">
        <v>359</v>
      </c>
      <c r="E84" s="35"/>
    </row>
    <row r="85" spans="1:5" ht="15.75" x14ac:dyDescent="0.25">
      <c r="A85" s="32">
        <f t="shared" si="1"/>
        <v>84</v>
      </c>
      <c r="B85" s="26" t="s">
        <v>343</v>
      </c>
      <c r="C85" s="34" t="s">
        <v>360</v>
      </c>
      <c r="D85" s="47" t="s">
        <v>361</v>
      </c>
      <c r="E85" s="35"/>
    </row>
    <row r="86" spans="1:5" ht="15.75" x14ac:dyDescent="0.25">
      <c r="A86" s="32">
        <f t="shared" si="1"/>
        <v>85</v>
      </c>
      <c r="B86" s="26" t="s">
        <v>343</v>
      </c>
      <c r="C86" s="34" t="s">
        <v>362</v>
      </c>
      <c r="D86" s="47" t="s">
        <v>363</v>
      </c>
      <c r="E86" s="35"/>
    </row>
    <row r="87" spans="1:5" ht="15.75" x14ac:dyDescent="0.25">
      <c r="A87" s="32">
        <f t="shared" si="1"/>
        <v>86</v>
      </c>
      <c r="B87" s="26" t="s">
        <v>343</v>
      </c>
      <c r="C87" s="34" t="s">
        <v>364</v>
      </c>
      <c r="D87" s="47" t="s">
        <v>365</v>
      </c>
      <c r="E87" s="35"/>
    </row>
    <row r="88" spans="1:5" ht="15.75" x14ac:dyDescent="0.25">
      <c r="A88" s="32">
        <f t="shared" si="1"/>
        <v>87</v>
      </c>
      <c r="B88" s="26" t="s">
        <v>366</v>
      </c>
      <c r="C88" s="34" t="s">
        <v>188</v>
      </c>
      <c r="D88" s="47" t="s">
        <v>367</v>
      </c>
      <c r="E88" s="35"/>
    </row>
    <row r="89" spans="1:5" ht="15.75" x14ac:dyDescent="0.25">
      <c r="A89" s="32">
        <f t="shared" si="1"/>
        <v>88</v>
      </c>
      <c r="B89" s="26" t="s">
        <v>366</v>
      </c>
      <c r="C89" s="47" t="s">
        <v>368</v>
      </c>
      <c r="D89" s="47" t="s">
        <v>369</v>
      </c>
      <c r="E89" s="35"/>
    </row>
    <row r="90" spans="1:5" x14ac:dyDescent="0.25">
      <c r="A90" s="36">
        <f t="shared" si="1"/>
        <v>89</v>
      </c>
      <c r="B90" s="37" t="s">
        <v>46</v>
      </c>
      <c r="C90" s="37" t="s">
        <v>177</v>
      </c>
      <c r="D90" s="38" t="s">
        <v>178</v>
      </c>
      <c r="E90" s="39"/>
    </row>
    <row r="91" spans="1:5" x14ac:dyDescent="0.25">
      <c r="A91" s="36">
        <f t="shared" si="1"/>
        <v>90</v>
      </c>
      <c r="B91" s="37" t="s">
        <v>46</v>
      </c>
      <c r="C91" s="37" t="s">
        <v>179</v>
      </c>
      <c r="D91" s="38" t="s">
        <v>180</v>
      </c>
      <c r="E91" s="39"/>
    </row>
    <row r="92" spans="1:5" x14ac:dyDescent="0.25">
      <c r="A92" s="36">
        <f t="shared" si="1"/>
        <v>91</v>
      </c>
      <c r="B92" s="37" t="s">
        <v>46</v>
      </c>
      <c r="C92" s="37" t="s">
        <v>181</v>
      </c>
      <c r="D92" s="38" t="s">
        <v>370</v>
      </c>
      <c r="E92" s="39"/>
    </row>
    <row r="93" spans="1:5" x14ac:dyDescent="0.25">
      <c r="A93" s="36">
        <f t="shared" si="1"/>
        <v>92</v>
      </c>
      <c r="B93" s="37" t="s">
        <v>46</v>
      </c>
      <c r="C93" s="37" t="s">
        <v>182</v>
      </c>
      <c r="D93" s="38" t="s">
        <v>183</v>
      </c>
      <c r="E93" s="39"/>
    </row>
    <row r="94" spans="1:5" x14ac:dyDescent="0.25">
      <c r="A94" s="32">
        <f t="shared" si="1"/>
        <v>93</v>
      </c>
      <c r="B94" s="33" t="s">
        <v>371</v>
      </c>
      <c r="C94" s="33" t="s">
        <v>258</v>
      </c>
      <c r="D94" s="34" t="s">
        <v>372</v>
      </c>
      <c r="E94" s="35"/>
    </row>
    <row r="95" spans="1:5" x14ac:dyDescent="0.25">
      <c r="A95" s="36">
        <f t="shared" si="1"/>
        <v>94</v>
      </c>
      <c r="B95" s="37" t="s">
        <v>371</v>
      </c>
      <c r="C95" s="37" t="s">
        <v>260</v>
      </c>
      <c r="D95" s="38" t="s">
        <v>373</v>
      </c>
      <c r="E95" s="39"/>
    </row>
  </sheetData>
  <phoneticPr fontId="7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File Nomenclature</vt:lpstr>
      <vt:lpstr>Trade File Format</vt:lpstr>
      <vt:lpstr>Bhavcopy File Format</vt:lpstr>
      <vt:lpstr>Standard Value List_latest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Aarti Surve (MSD)</dc:creator>
  <cp:lastModifiedBy>Afzal Khan (Cont Markets)</cp:lastModifiedBy>
  <cp:lastPrinted>2023-11-24T14:55:32Z</cp:lastPrinted>
  <dcterms:created xsi:type="dcterms:W3CDTF">2015-06-05T18:17:20Z</dcterms:created>
  <dcterms:modified xsi:type="dcterms:W3CDTF">2026-06-30T06:10:14Z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2023-10-31T10:30:02Z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baa3163e-7307-4aaf-bc33-1c8716a98745</vt:lpwstr>
  </property>
  <property fmtid="{D5CDD505-2E9C-101B-9397-08002B2CF9AE}" pid="8" name="MSIP_Label_305f50f5-e953-4c63-867b-388561f41989_ContentBits">
    <vt:lpwstr>2</vt:lpwstr>
  </property>
</Properties>
</file>